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EU ja muu rahoitus\AKKE MOKE\MAKSATUS ohjeet ja seuranta\"/>
    </mc:Choice>
  </mc:AlternateContent>
  <xr:revisionPtr revIDLastSave="0" documentId="13_ncr:1_{0C2F35E8-10B3-49C8-99A7-12A4AEC92074}" xr6:coauthVersionLast="47" xr6:coauthVersionMax="47" xr10:uidLastSave="{00000000-0000-0000-0000-000000000000}"/>
  <bookViews>
    <workbookView xWindow="-120" yWindow="-120" windowWidth="29040" windowHeight="15840" xr2:uid="{1C8E6588-DD9F-4239-B2FE-21DED721EF8B}"/>
  </bookViews>
  <sheets>
    <sheet name="Taul1" sheetId="1" r:id="rId1"/>
  </sheets>
  <definedNames>
    <definedName name="_xlnm.Print_Area" localSheetId="0">Taul1!$A$1:$H$158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9" i="1" l="1"/>
  <c r="F121" i="1"/>
  <c r="F113" i="1"/>
  <c r="F99" i="1"/>
  <c r="F88" i="1"/>
  <c r="F80" i="1"/>
  <c r="F74" i="1"/>
  <c r="F66" i="1"/>
  <c r="F90" i="1" s="1"/>
  <c r="F102" i="1" s="1"/>
  <c r="F131" i="1" s="1"/>
  <c r="F133" i="1" s="1"/>
  <c r="F58" i="1"/>
  <c r="F50" i="1"/>
  <c r="G4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Marjut Laitinen</author>
    <author>Kirsi-Maaria Piispanen</author>
  </authors>
  <commentList>
    <comment ref="F6" authorId="0" shapeId="0" xr:uid="{38A78157-245A-410A-85B4-AE81EBC5DB0E}">
      <text>
        <r>
          <rPr>
            <b/>
            <sz val="9"/>
            <color indexed="81"/>
            <rFont val="Tahoma"/>
            <family val="2"/>
          </rPr>
          <t>rahoituspäätöksestä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5" authorId="1" shapeId="0" xr:uid="{328EC646-600B-4046-A3F3-3307129CBB63}">
      <text>
        <r>
          <rPr>
            <b/>
            <sz val="9"/>
            <color indexed="81"/>
            <rFont val="Tahoma"/>
            <family val="2"/>
          </rPr>
          <t>Toimittajan nimi ja kustannus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5" authorId="1" shapeId="0" xr:uid="{5EF55E55-AC08-4694-AEA1-23C269CEB210}">
      <text>
        <r>
          <rPr>
            <b/>
            <sz val="9"/>
            <color indexed="81"/>
            <rFont val="Tahoma"/>
            <family val="2"/>
          </rPr>
          <t>hankintamenettely, miten hinta on selvitetty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3" authorId="1" shapeId="0" xr:uid="{A8D52BDD-5CF7-434C-BD6A-969DDDFBFC44}">
      <text>
        <r>
          <rPr>
            <b/>
            <sz val="9"/>
            <color indexed="81"/>
            <rFont val="Tahoma"/>
            <family val="2"/>
          </rPr>
          <t>Matkustajan nimi, kustannus</t>
        </r>
      </text>
    </comment>
    <comment ref="E53" authorId="1" shapeId="0" xr:uid="{F20485AF-6532-42E4-920F-1CC3F3F229D5}">
      <text>
        <r>
          <rPr>
            <b/>
            <sz val="9"/>
            <color indexed="81"/>
            <rFont val="Tahoma"/>
            <family val="2"/>
          </rPr>
          <t xml:space="preserve">Matkan tarkoitus/aihe, pvm., kulkuneuvo (ensisijaisesti julkinen), matkareitti, km </t>
        </r>
      </text>
    </comment>
    <comment ref="D61" authorId="1" shapeId="0" xr:uid="{26D19827-2F96-4A18-B4F7-FE134DF135C7}">
      <text>
        <r>
          <rPr>
            <b/>
            <sz val="9"/>
            <color indexed="81"/>
            <rFont val="Tahoma"/>
            <family val="2"/>
          </rPr>
          <t>Matkustajan nimi, kustannus</t>
        </r>
      </text>
    </comment>
    <comment ref="E61" authorId="1" shapeId="0" xr:uid="{653ADCBB-F782-4696-86EC-BEF7926CE2B4}">
      <text>
        <r>
          <rPr>
            <b/>
            <sz val="9"/>
            <color indexed="81"/>
            <rFont val="Tahoma"/>
            <family val="2"/>
          </rPr>
          <t xml:space="preserve">Matkan tarkoitus/aihe, pvm., kulkuneuvo (ensisijaisesti julkinen), matkareitti, km </t>
        </r>
      </text>
    </comment>
    <comment ref="F102" authorId="1" shapeId="0" xr:uid="{997EC035-F2F8-43CE-A4C0-89ADC9806180}">
      <text>
        <r>
          <rPr>
            <b/>
            <sz val="9"/>
            <color indexed="81"/>
            <rFont val="Tahoma"/>
            <family val="2"/>
          </rPr>
          <t>Tarkista kaavat mikäli olet lisännyt rivejä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33" authorId="1" shapeId="0" xr:uid="{C2DFD946-EDFA-4517-A97E-241A4D1D8461}">
      <text>
        <r>
          <rPr>
            <sz val="9"/>
            <color indexed="81"/>
            <rFont val="Tahoma"/>
            <family val="2"/>
          </rPr>
          <t xml:space="preserve">Tarkista kaavat, mikäli olet lisännyt rivejä.
</t>
        </r>
      </text>
    </comment>
  </commentList>
</comments>
</file>

<file path=xl/sharedStrings.xml><?xml version="1.0" encoding="utf-8"?>
<sst xmlns="http://schemas.openxmlformats.org/spreadsheetml/2006/main" count="148" uniqueCount="85">
  <si>
    <t>LIITE MAKSATUSHAKEMUKSEEN - VAKIOSIVUKULUPROSENTTI MALLI</t>
  </si>
  <si>
    <t>LIITE</t>
  </si>
  <si>
    <t>- Alueiden kestävän kasvun ja elinvoiman tukeminen (AKKE)</t>
  </si>
  <si>
    <t>- Alueelliset innovaatiot ja kokeilut (AIKO)</t>
  </si>
  <si>
    <t>maksatushakemukseen</t>
  </si>
  <si>
    <t>Maksatushakemus ajalta:</t>
  </si>
  <si>
    <r>
      <t>Hankenumero</t>
    </r>
    <r>
      <rPr>
        <b/>
        <sz val="12"/>
        <rFont val="Calibri"/>
        <family val="2"/>
      </rPr>
      <t>:</t>
    </r>
  </si>
  <si>
    <t>Hankkeen nimi:</t>
  </si>
  <si>
    <t>Toteuttajan nimi:</t>
  </si>
  <si>
    <t>Kustannusmalli (rastita oikea):</t>
  </si>
  <si>
    <t>Välilliset kustannukset 40% (Flat rate)</t>
  </si>
  <si>
    <t>Välilliset kustannukset 7% (Flat rate)</t>
  </si>
  <si>
    <t>Välilliset kustannukset 1,5% (Flat rate)</t>
  </si>
  <si>
    <t>Tosiasialliset kustannukset</t>
  </si>
  <si>
    <t>ALV on hankkeelle hyväksyttävä kustannus</t>
  </si>
  <si>
    <t>kyllä</t>
  </si>
  <si>
    <t>ei</t>
  </si>
  <si>
    <t xml:space="preserve">Tiedot maksatuskaudelta; kirjataan henkilön nimikirjaimet ja kuukausi, jolta palkkaa haetaan, tehtävänkuvauksen mukainen nimike, kumpi vakiosivukulu% käytöss, kuukausipalkka sekä tehtävänkuvauksessa ilmoitettu työaika %. </t>
  </si>
  <si>
    <t>Lomaraha sisältyy vakiosivukuluprosenttiin, sitä ei haeta erikseen maksuun. Vuosiloma-ajan ja vapaajaksojen palkkakustannukset ovat tukikelpoisia siltä osin kuin palkat on ansaittu hankkeen tukipäätöksen mukaisena toteuttamisaikana ja tosiasiallisesti maksettu työntekijälle tuen maksamista koskevan hakemuksen jättämiseen mennessä.</t>
  </si>
  <si>
    <t xml:space="preserve">Henkilön nimikirjaimet ja kuukausi </t>
  </si>
  <si>
    <t>Tehtävänimike</t>
  </si>
  <si>
    <t>vakiosivukulu% 26,44 %</t>
  </si>
  <si>
    <r>
      <t xml:space="preserve">vakiosivukulu%    20,42 %      </t>
    </r>
    <r>
      <rPr>
        <sz val="8"/>
        <rFont val="Arial"/>
        <family val="2"/>
      </rPr>
      <t xml:space="preserve"> (AMK opetushenkilöstö)</t>
    </r>
  </si>
  <si>
    <t xml:space="preserve">Kuukausipalkka </t>
  </si>
  <si>
    <t>työaika %</t>
  </si>
  <si>
    <t>selite kk-palkan muutokseen</t>
  </si>
  <si>
    <t xml:space="preserve">Vahvistan, että hankkeelle osoitettu kk-palkka ei pidä sisällään tukikelvottomia eriä kuten: Tulospalkkiot, bonukset, luontoisedut (mm. lounassetelit, puhelinetu), stipendit tai apurahat. Työnantajan vapaaehtoisesti ottamia vakuutusmaksuja tai palkkakustannuksia johon on saatu palkkatukea. </t>
  </si>
  <si>
    <t>Maksatuskauden kustannukset</t>
  </si>
  <si>
    <t>1. Henkilöstökustannukset</t>
  </si>
  <si>
    <t>Kirjauspv</t>
  </si>
  <si>
    <t>Kirjanpidon tili</t>
  </si>
  <si>
    <t>Tositenro</t>
  </si>
  <si>
    <t>Kustannus</t>
  </si>
  <si>
    <t>Selite</t>
  </si>
  <si>
    <t>vakiosivukulu% laskennallinen osuus €</t>
  </si>
  <si>
    <t>Palkkakulut yhteensä €</t>
  </si>
  <si>
    <t>Tiedot täytetään tiedot henkilöittäin (esim. Maija Matikainen, 1-6/2020)</t>
  </si>
  <si>
    <t>Yhteensä</t>
  </si>
  <si>
    <t>2. Ostopalvelut</t>
  </si>
  <si>
    <t>€</t>
  </si>
  <si>
    <t>Hankinta/EU-kynnysarvo (kyllä/ei)</t>
  </si>
  <si>
    <t>Hankinta/Kansallinen kynnysarvo (kyllä/ei)</t>
  </si>
  <si>
    <t>3. Matkakustannukset</t>
  </si>
  <si>
    <t>4. Kone- ja laitehankinnat</t>
  </si>
  <si>
    <t>5. Muut kustannukset</t>
  </si>
  <si>
    <t xml:space="preserve">6. Flat rate  </t>
  </si>
  <si>
    <t>7. Rahaa edellyttämätön panostus</t>
  </si>
  <si>
    <t>henkilö</t>
  </si>
  <si>
    <t>tunnit</t>
  </si>
  <si>
    <t>tuntihinta</t>
  </si>
  <si>
    <t>Kustannukset yhteensä</t>
  </si>
  <si>
    <t>8. Tulot</t>
  </si>
  <si>
    <t>Tulo</t>
  </si>
  <si>
    <t>Esim. pääsylipputulot,  seminaarien osallistumismaksut, tuotteiden- ja palveluiden myyntitulot, ylitoteutunut rahoitus</t>
  </si>
  <si>
    <t>Nettokustannukset yhteensä (kustannukset - tulot) = ilmoitettavat kustannukset</t>
  </si>
  <si>
    <t>Maksatuskaudella toteutuneet ulkopuoliset rahoituserät</t>
  </si>
  <si>
    <t xml:space="preserve"> </t>
  </si>
  <si>
    <t>Kuntien rahoitus: ulkopuolinen rahoitus</t>
  </si>
  <si>
    <t>Rahoitus</t>
  </si>
  <si>
    <t>Kunta A</t>
  </si>
  <si>
    <t>Kunta B</t>
  </si>
  <si>
    <t>Muu julkinen rahoitus: ulkopuolinen rahoitus</t>
  </si>
  <si>
    <t>Yksityinen rahoitus: ulkopuolinen rahoitus</t>
  </si>
  <si>
    <t>Yritys Y</t>
  </si>
  <si>
    <t>Haettava maakunnan omaehtoisen kehittämisen määrärahan tuki</t>
  </si>
  <si>
    <t>Rahoituserät yhteensä</t>
  </si>
  <si>
    <t>Päiväys ja allekirjoitus</t>
  </si>
  <si>
    <t>Nimen selvennös ja puhelinnumero</t>
  </si>
  <si>
    <t>OHJEET PAKOLLINEN MAKSATUSHAKEMUS LIITE</t>
  </si>
  <si>
    <t>Merkitse hankehenkilön nimikirjaimet sekä minkä kuukauden tunneista kyse.</t>
  </si>
  <si>
    <t>Merkitse tehtävänimike, jolla henkilö työskentelee hankkeessa.</t>
  </si>
  <si>
    <t>Valitse kumpi vakiosivukuluprosentti tehtävänimikkeellä käytössä (tämä ei muutu hankkeen aikana).</t>
  </si>
  <si>
    <t>Merkitse henkilön kuukausipalkka</t>
  </si>
  <si>
    <t>Merkitse tukipäätöksessä hyväksytty työaikaprosentti tehtävänimikkeellä.</t>
  </si>
  <si>
    <r>
      <t xml:space="preserve">Henkilöstökustannukset </t>
    </r>
    <r>
      <rPr>
        <sz val="11"/>
        <rFont val="Calibri"/>
        <family val="2"/>
      </rPr>
      <t>- Merkitse tehtävänimikkeittäin haettavat palkkakustannukset maksatusjaksolta.</t>
    </r>
  </si>
  <si>
    <r>
      <t>Ostopalvelut</t>
    </r>
    <r>
      <rPr>
        <sz val="11"/>
        <rFont val="Calibri"/>
        <family val="2"/>
      </rPr>
      <t xml:space="preserve"> – merkitse tositteittain haettavat ostopalvelut</t>
    </r>
  </si>
  <si>
    <r>
      <t xml:space="preserve">Matkakustannukset </t>
    </r>
    <r>
      <rPr>
        <sz val="11"/>
        <rFont val="Calibri"/>
        <family val="2"/>
      </rPr>
      <t>– merkitse henkilöittäin haettavat matkakustannukset</t>
    </r>
  </si>
  <si>
    <r>
      <t>Kone- ja laitehankinnat</t>
    </r>
    <r>
      <rPr>
        <sz val="11"/>
        <rFont val="Calibri"/>
        <family val="2"/>
      </rPr>
      <t xml:space="preserve"> - merkitse tositteittain haettavat kone- ja laitehankinnat</t>
    </r>
  </si>
  <si>
    <r>
      <t>Muut kustannukset</t>
    </r>
    <r>
      <rPr>
        <sz val="11"/>
        <rFont val="Calibri"/>
        <family val="2"/>
      </rPr>
      <t xml:space="preserve"> - merkitse tositteittain haettavat muut kustannukset</t>
    </r>
  </si>
  <si>
    <r>
      <t>Flatrate</t>
    </r>
    <r>
      <rPr>
        <sz val="11"/>
        <rFont val="Calibri"/>
        <family val="2"/>
      </rPr>
      <t xml:space="preserve"> – merkitse flatrate osuus. </t>
    </r>
  </si>
  <si>
    <t>Flatrate 40 % - flatrate osuus lasketaan palkkakustannuksista (haettavat palkkakustannukset x 40%)</t>
  </si>
  <si>
    <t>Flatrate 7% ja 1,5% - flatrate osuus lasketaan kaikista välittömistä kustannuksista ((haettavat palkat +  ostopalvelut + kone- ja laitehankinnat + muut kustannukset) x 7% tai 1,5%)</t>
  </si>
  <si>
    <r>
      <t>Rahaa edellyttämätön panostus</t>
    </r>
    <r>
      <rPr>
        <sz val="11"/>
        <rFont val="Calibri"/>
        <family val="2"/>
      </rPr>
      <t xml:space="preserve"> – merkitään rahaa edellyttämätön panostus, jos tukipäätöksessä hyväksytty, esim. talkootyö.</t>
    </r>
  </si>
  <si>
    <r>
      <t xml:space="preserve">Tulot </t>
    </r>
    <r>
      <rPr>
        <sz val="11"/>
        <rFont val="Calibri"/>
        <family val="2"/>
      </rPr>
      <t>– merkitään hankkeessa saatu tulo. Näitä voi olla esim. pääsylipputulot, seminaarien osallistumismaksut, ylitoteutunut rahoitus.</t>
    </r>
  </si>
  <si>
    <r>
      <t>Ulkopuolinen rahoitus</t>
    </r>
    <r>
      <rPr>
        <sz val="11"/>
        <rFont val="Calibri"/>
        <family val="2"/>
      </rPr>
      <t xml:space="preserve"> – merkitään mahdollinen ulkopuolinen rahoitus. Näitä voi olla kunnalta tuleva rahoitus, yrityksiltä saatava tuki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</si>
</sst>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Arial"/>
      <family val="2"/>
    </font>
    <font>
      <b/>
      <sz val="10"/>
      <color indexed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color indexed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8"/>
      <color theme="3"/>
      <name val="Calibri Light"/>
      <family val="2"/>
      <scheme val="major"/>
    </font>
    <font>
      <b/>
      <sz val="18"/>
      <name val="Calibri"/>
      <family val="2"/>
      <scheme val="minor"/>
    </font>
    <font>
      <b/>
      <sz val="15"/>
      <name val="Calibri"/>
      <family val="2"/>
      <scheme val="minor"/>
    </font>
    <font>
      <sz val="10"/>
      <name val="Calibri"/>
      <family val="2"/>
      <scheme val="minor"/>
    </font>
    <font>
      <i/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b/>
      <sz val="16"/>
      <name val="Calibri"/>
      <family val="2"/>
      <scheme val="minor"/>
    </font>
    <font>
      <i/>
      <sz val="12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i/>
      <sz val="11"/>
      <name val="Calibri"/>
      <family val="2"/>
    </font>
    <font>
      <b/>
      <sz val="12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theme="4"/>
      </top>
      <bottom style="thin">
        <color indexed="64"/>
      </bottom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  <border>
      <left/>
      <right/>
      <top style="thick">
        <color theme="4"/>
      </top>
      <bottom/>
      <diagonal/>
    </border>
  </borders>
  <cellStyleXfs count="11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2" borderId="3" applyNumberFormat="0" applyAlignment="0" applyProtection="0"/>
    <xf numFmtId="0" fontId="6" fillId="0" borderId="0" applyNumberFormat="0" applyFill="0" applyBorder="0" applyAlignment="0" applyProtection="0"/>
    <xf numFmtId="0" fontId="7" fillId="0" borderId="4" applyNumberFormat="0" applyFill="0" applyAlignment="0" applyProtection="0"/>
    <xf numFmtId="0" fontId="8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0" borderId="0"/>
    <xf numFmtId="0" fontId="19" fillId="0" borderId="0" applyNumberFormat="0" applyFill="0" applyBorder="0" applyAlignment="0" applyProtection="0"/>
  </cellStyleXfs>
  <cellXfs count="156">
    <xf numFmtId="0" fontId="0" fillId="0" borderId="0" xfId="0"/>
    <xf numFmtId="0" fontId="9" fillId="0" borderId="0" xfId="0" applyFont="1"/>
    <xf numFmtId="0" fontId="10" fillId="0" borderId="0" xfId="0" applyFont="1"/>
    <xf numFmtId="0" fontId="11" fillId="0" borderId="0" xfId="9" applyFont="1"/>
    <xf numFmtId="0" fontId="12" fillId="0" borderId="0" xfId="9" applyFont="1"/>
    <xf numFmtId="0" fontId="13" fillId="0" borderId="0" xfId="9" applyFont="1"/>
    <xf numFmtId="0" fontId="12" fillId="0" borderId="0" xfId="9" applyFont="1" applyAlignment="1">
      <alignment wrapText="1"/>
    </xf>
    <xf numFmtId="0" fontId="13" fillId="0" borderId="0" xfId="7" applyFont="1" applyFill="1"/>
    <xf numFmtId="0" fontId="14" fillId="0" borderId="0" xfId="7" applyFont="1" applyFill="1"/>
    <xf numFmtId="0" fontId="14" fillId="0" borderId="8" xfId="7" applyFont="1" applyFill="1" applyBorder="1"/>
    <xf numFmtId="0" fontId="14" fillId="0" borderId="0" xfId="7" applyFont="1" applyFill="1" applyBorder="1"/>
    <xf numFmtId="0" fontId="13" fillId="0" borderId="0" xfId="7" applyFont="1" applyFill="1" applyBorder="1"/>
    <xf numFmtId="0" fontId="15" fillId="0" borderId="9" xfId="0" applyFont="1" applyBorder="1"/>
    <xf numFmtId="0" fontId="16" fillId="0" borderId="0" xfId="0" applyFont="1" applyAlignment="1">
      <alignment wrapText="1"/>
    </xf>
    <xf numFmtId="4" fontId="0" fillId="0" borderId="0" xfId="0" applyNumberFormat="1"/>
    <xf numFmtId="0" fontId="16" fillId="0" borderId="0" xfId="0" applyFont="1" applyAlignment="1">
      <alignment horizontal="left" wrapText="1"/>
    </xf>
    <xf numFmtId="0" fontId="16" fillId="7" borderId="10" xfId="0" applyFont="1" applyFill="1" applyBorder="1"/>
    <xf numFmtId="0" fontId="16" fillId="7" borderId="11" xfId="0" applyFont="1" applyFill="1" applyBorder="1"/>
    <xf numFmtId="0" fontId="16" fillId="7" borderId="11" xfId="0" applyFont="1" applyFill="1" applyBorder="1" applyAlignment="1">
      <alignment horizontal="center" wrapText="1"/>
    </xf>
    <xf numFmtId="0" fontId="16" fillId="7" borderId="10" xfId="0" applyFont="1" applyFill="1" applyBorder="1" applyAlignment="1">
      <alignment horizontal="center" wrapText="1"/>
    </xf>
    <xf numFmtId="0" fontId="16" fillId="7" borderId="8" xfId="0" applyFont="1" applyFill="1" applyBorder="1" applyAlignment="1">
      <alignment horizontal="center" wrapText="1"/>
    </xf>
    <xf numFmtId="0" fontId="17" fillId="0" borderId="8" xfId="0" applyFont="1" applyBorder="1"/>
    <xf numFmtId="4" fontId="17" fillId="0" borderId="8" xfId="0" applyNumberFormat="1" applyFont="1" applyBorder="1"/>
    <xf numFmtId="0" fontId="0" fillId="0" borderId="8" xfId="0" applyBorder="1"/>
    <xf numFmtId="0" fontId="17" fillId="0" borderId="0" xfId="0" applyFont="1"/>
    <xf numFmtId="4" fontId="17" fillId="0" borderId="0" xfId="0" applyNumberFormat="1" applyFont="1"/>
    <xf numFmtId="0" fontId="18" fillId="0" borderId="0" xfId="0" applyFont="1" applyAlignment="1">
      <alignment wrapText="1"/>
    </xf>
    <xf numFmtId="0" fontId="0" fillId="0" borderId="0" xfId="0" applyAlignment="1">
      <alignment wrapText="1"/>
    </xf>
    <xf numFmtId="0" fontId="21" fillId="0" borderId="1" xfId="1" applyFont="1"/>
    <xf numFmtId="0" fontId="21" fillId="0" borderId="0" xfId="1" applyFont="1" applyBorder="1"/>
    <xf numFmtId="0" fontId="11" fillId="4" borderId="8" xfId="7" applyFont="1" applyBorder="1" applyAlignment="1">
      <alignment horizontal="center" wrapText="1"/>
    </xf>
    <xf numFmtId="0" fontId="11" fillId="4" borderId="6" xfId="7" applyFont="1" applyBorder="1" applyAlignment="1">
      <alignment horizontal="center" wrapText="1"/>
    </xf>
    <xf numFmtId="0" fontId="11" fillId="4" borderId="20" xfId="7" applyFont="1" applyBorder="1" applyAlignment="1">
      <alignment horizontal="center" wrapText="1"/>
    </xf>
    <xf numFmtId="0" fontId="11" fillId="0" borderId="0" xfId="7" applyFont="1" applyFill="1" applyAlignment="1">
      <alignment horizontal="center" wrapText="1"/>
    </xf>
    <xf numFmtId="14" fontId="12" fillId="0" borderId="8" xfId="9" applyNumberFormat="1" applyFont="1" applyBorder="1"/>
    <xf numFmtId="0" fontId="12" fillId="0" borderId="8" xfId="9" applyFont="1" applyBorder="1"/>
    <xf numFmtId="0" fontId="12" fillId="0" borderId="8" xfId="9" applyFont="1" applyBorder="1" applyAlignment="1">
      <alignment horizontal="center"/>
    </xf>
    <xf numFmtId="0" fontId="22" fillId="0" borderId="8" xfId="9" applyFont="1" applyBorder="1" applyAlignment="1">
      <alignment horizontal="left" wrapText="1"/>
    </xf>
    <xf numFmtId="0" fontId="12" fillId="0" borderId="7" xfId="9" applyFont="1" applyBorder="1" applyAlignment="1">
      <alignment wrapText="1"/>
    </xf>
    <xf numFmtId="4" fontId="12" fillId="0" borderId="8" xfId="9" applyNumberFormat="1" applyFont="1" applyBorder="1" applyAlignment="1">
      <alignment horizontal="right"/>
    </xf>
    <xf numFmtId="0" fontId="12" fillId="0" borderId="7" xfId="9" applyFont="1" applyBorder="1" applyAlignment="1">
      <alignment horizontal="left" wrapText="1"/>
    </xf>
    <xf numFmtId="0" fontId="11" fillId="4" borderId="5" xfId="7" applyFont="1" applyBorder="1"/>
    <xf numFmtId="0" fontId="11" fillId="4" borderId="6" xfId="7" applyFont="1" applyBorder="1"/>
    <xf numFmtId="4" fontId="11" fillId="4" borderId="7" xfId="7" applyNumberFormat="1" applyFont="1" applyBorder="1" applyAlignment="1">
      <alignment horizontal="right"/>
    </xf>
    <xf numFmtId="0" fontId="11" fillId="0" borderId="0" xfId="7" applyFont="1" applyFill="1"/>
    <xf numFmtId="0" fontId="11" fillId="4" borderId="5" xfId="7" applyFont="1" applyBorder="1" applyAlignment="1">
      <alignment horizontal="center" wrapText="1"/>
    </xf>
    <xf numFmtId="0" fontId="12" fillId="4" borderId="8" xfId="7" applyFont="1" applyBorder="1" applyAlignment="1">
      <alignment horizontal="center" wrapText="1"/>
    </xf>
    <xf numFmtId="0" fontId="5" fillId="0" borderId="0" xfId="9" applyFont="1" applyAlignment="1">
      <alignment wrapText="1"/>
    </xf>
    <xf numFmtId="0" fontId="12" fillId="0" borderId="0" xfId="9" applyFont="1" applyAlignment="1">
      <alignment horizontal="center" wrapText="1"/>
    </xf>
    <xf numFmtId="0" fontId="12" fillId="0" borderId="11" xfId="9" applyFont="1" applyBorder="1"/>
    <xf numFmtId="0" fontId="11" fillId="4" borderId="8" xfId="4" applyFont="1" applyFill="1" applyBorder="1" applyAlignment="1">
      <alignment horizontal="center" wrapText="1"/>
    </xf>
    <xf numFmtId="0" fontId="11" fillId="4" borderId="7" xfId="4" applyFont="1" applyFill="1" applyBorder="1" applyAlignment="1">
      <alignment horizontal="center" wrapText="1"/>
    </xf>
    <xf numFmtId="0" fontId="23" fillId="0" borderId="0" xfId="4" applyFont="1" applyBorder="1" applyAlignment="1">
      <alignment horizontal="center" wrapText="1"/>
    </xf>
    <xf numFmtId="14" fontId="23" fillId="0" borderId="8" xfId="4" applyNumberFormat="1" applyFont="1" applyBorder="1"/>
    <xf numFmtId="0" fontId="23" fillId="0" borderId="8" xfId="4" applyFont="1" applyBorder="1"/>
    <xf numFmtId="0" fontId="23" fillId="0" borderId="8" xfId="4" applyFont="1" applyBorder="1" applyAlignment="1">
      <alignment horizontal="center"/>
    </xf>
    <xf numFmtId="0" fontId="23" fillId="0" borderId="7" xfId="4" applyFont="1" applyBorder="1" applyAlignment="1">
      <alignment horizontal="left" wrapText="1"/>
    </xf>
    <xf numFmtId="0" fontId="23" fillId="0" borderId="7" xfId="4" applyFont="1" applyBorder="1" applyAlignment="1">
      <alignment wrapText="1"/>
    </xf>
    <xf numFmtId="4" fontId="12" fillId="0" borderId="8" xfId="4" applyNumberFormat="1" applyFont="1" applyBorder="1" applyAlignment="1">
      <alignment horizontal="right"/>
    </xf>
    <xf numFmtId="0" fontId="23" fillId="0" borderId="0" xfId="4" applyFont="1"/>
    <xf numFmtId="0" fontId="23" fillId="0" borderId="10" xfId="4" applyFont="1" applyBorder="1"/>
    <xf numFmtId="0" fontId="23" fillId="0" borderId="10" xfId="4" applyFont="1" applyBorder="1" applyAlignment="1">
      <alignment horizontal="center"/>
    </xf>
    <xf numFmtId="0" fontId="23" fillId="0" borderId="11" xfId="4" applyFont="1" applyBorder="1" applyAlignment="1">
      <alignment horizontal="left" wrapText="1"/>
    </xf>
    <xf numFmtId="0" fontId="23" fillId="0" borderId="11" xfId="4" applyFont="1" applyBorder="1" applyAlignment="1">
      <alignment wrapText="1"/>
    </xf>
    <xf numFmtId="4" fontId="12" fillId="0" borderId="10" xfId="4" applyNumberFormat="1" applyFont="1" applyBorder="1" applyAlignment="1">
      <alignment horizontal="right"/>
    </xf>
    <xf numFmtId="0" fontId="11" fillId="4" borderId="5" xfId="4" applyFont="1" applyFill="1" applyBorder="1"/>
    <xf numFmtId="0" fontId="23" fillId="4" borderId="6" xfId="4" applyFont="1" applyFill="1" applyBorder="1"/>
    <xf numFmtId="4" fontId="11" fillId="4" borderId="7" xfId="4" applyNumberFormat="1" applyFont="1" applyFill="1" applyBorder="1" applyAlignment="1">
      <alignment horizontal="right"/>
    </xf>
    <xf numFmtId="0" fontId="11" fillId="4" borderId="20" xfId="4" applyFont="1" applyFill="1" applyBorder="1" applyAlignment="1">
      <alignment horizontal="center" wrapText="1"/>
    </xf>
    <xf numFmtId="0" fontId="11" fillId="4" borderId="21" xfId="7" applyFont="1" applyBorder="1" applyAlignment="1">
      <alignment horizontal="center" wrapText="1"/>
    </xf>
    <xf numFmtId="0" fontId="11" fillId="4" borderId="22" xfId="7" applyFont="1" applyBorder="1" applyAlignment="1">
      <alignment horizontal="center" wrapText="1"/>
    </xf>
    <xf numFmtId="0" fontId="24" fillId="0" borderId="0" xfId="9" applyFont="1"/>
    <xf numFmtId="0" fontId="12" fillId="0" borderId="10" xfId="9" applyFont="1" applyBorder="1"/>
    <xf numFmtId="0" fontId="12" fillId="0" borderId="10" xfId="9" applyFont="1" applyBorder="1" applyAlignment="1">
      <alignment horizontal="center"/>
    </xf>
    <xf numFmtId="0" fontId="12" fillId="0" borderId="11" xfId="9" applyFont="1" applyBorder="1" applyAlignment="1">
      <alignment horizontal="left" wrapText="1"/>
    </xf>
    <xf numFmtId="0" fontId="12" fillId="0" borderId="11" xfId="9" applyFont="1" applyBorder="1" applyAlignment="1">
      <alignment wrapText="1"/>
    </xf>
    <xf numFmtId="4" fontId="12" fillId="0" borderId="10" xfId="9" applyNumberFormat="1" applyFont="1" applyBorder="1" applyAlignment="1">
      <alignment horizontal="right"/>
    </xf>
    <xf numFmtId="0" fontId="12" fillId="4" borderId="20" xfId="7" applyFont="1" applyBorder="1" applyAlignment="1">
      <alignment horizontal="center" wrapText="1"/>
    </xf>
    <xf numFmtId="0" fontId="11" fillId="0" borderId="8" xfId="7" applyFont="1" applyFill="1" applyBorder="1" applyAlignment="1">
      <alignment horizontal="center" wrapText="1"/>
    </xf>
    <xf numFmtId="0" fontId="11" fillId="0" borderId="8" xfId="7" applyFont="1" applyFill="1" applyBorder="1" applyAlignment="1">
      <alignment horizontal="left" wrapText="1"/>
    </xf>
    <xf numFmtId="0" fontId="11" fillId="0" borderId="8" xfId="7" applyFont="1" applyFill="1" applyBorder="1" applyAlignment="1">
      <alignment wrapText="1"/>
    </xf>
    <xf numFmtId="4" fontId="11" fillId="0" borderId="8" xfId="7" applyNumberFormat="1" applyFont="1" applyFill="1" applyBorder="1" applyAlignment="1">
      <alignment horizontal="right" wrapText="1"/>
    </xf>
    <xf numFmtId="0" fontId="11" fillId="0" borderId="4" xfId="5" applyFont="1"/>
    <xf numFmtId="4" fontId="11" fillId="0" borderId="4" xfId="5" applyNumberFormat="1" applyFont="1" applyAlignment="1">
      <alignment horizontal="right"/>
    </xf>
    <xf numFmtId="0" fontId="11" fillId="0" borderId="0" xfId="5" applyFont="1" applyBorder="1"/>
    <xf numFmtId="0" fontId="11" fillId="0" borderId="23" xfId="5" applyFont="1" applyBorder="1"/>
    <xf numFmtId="4" fontId="12" fillId="0" borderId="0" xfId="9" applyNumberFormat="1" applyFont="1" applyAlignment="1">
      <alignment horizontal="right"/>
    </xf>
    <xf numFmtId="0" fontId="26" fillId="0" borderId="1" xfId="1" applyFont="1"/>
    <xf numFmtId="4" fontId="21" fillId="8" borderId="1" xfId="1" applyNumberFormat="1" applyFont="1" applyFill="1" applyAlignment="1">
      <alignment horizontal="right"/>
    </xf>
    <xf numFmtId="0" fontId="20" fillId="0" borderId="0" xfId="10" applyFont="1"/>
    <xf numFmtId="0" fontId="11" fillId="4" borderId="7" xfId="7" applyFont="1" applyBorder="1" applyAlignment="1">
      <alignment horizontal="center" wrapText="1"/>
    </xf>
    <xf numFmtId="0" fontId="12" fillId="6" borderId="8" xfId="9" applyFont="1" applyFill="1" applyBorder="1"/>
    <xf numFmtId="0" fontId="12" fillId="6" borderId="8" xfId="9" applyFont="1" applyFill="1" applyBorder="1" applyAlignment="1">
      <alignment horizontal="center"/>
    </xf>
    <xf numFmtId="0" fontId="23" fillId="6" borderId="7" xfId="4" applyFont="1" applyFill="1" applyBorder="1" applyAlignment="1">
      <alignment horizontal="left" wrapText="1"/>
    </xf>
    <xf numFmtId="0" fontId="23" fillId="6" borderId="7" xfId="4" applyFont="1" applyFill="1" applyBorder="1" applyAlignment="1">
      <alignment wrapText="1"/>
    </xf>
    <xf numFmtId="2" fontId="12" fillId="6" borderId="8" xfId="9" applyNumberFormat="1" applyFont="1" applyFill="1" applyBorder="1"/>
    <xf numFmtId="0" fontId="12" fillId="6" borderId="8" xfId="6" applyFont="1" applyFill="1" applyBorder="1"/>
    <xf numFmtId="0" fontId="12" fillId="6" borderId="8" xfId="6" applyFont="1" applyFill="1" applyBorder="1" applyAlignment="1">
      <alignment horizontal="center"/>
    </xf>
    <xf numFmtId="0" fontId="12" fillId="6" borderId="8" xfId="6" applyFont="1" applyFill="1" applyBorder="1" applyAlignment="1">
      <alignment horizontal="left" wrapText="1"/>
    </xf>
    <xf numFmtId="0" fontId="12" fillId="0" borderId="8" xfId="9" applyFont="1" applyBorder="1" applyAlignment="1">
      <alignment wrapText="1"/>
    </xf>
    <xf numFmtId="2" fontId="12" fillId="6" borderId="8" xfId="6" applyNumberFormat="1" applyFont="1" applyFill="1" applyBorder="1"/>
    <xf numFmtId="0" fontId="11" fillId="0" borderId="8" xfId="3" applyFont="1" applyFill="1" applyBorder="1"/>
    <xf numFmtId="0" fontId="11" fillId="0" borderId="8" xfId="3" applyFont="1" applyFill="1" applyBorder="1" applyAlignment="1">
      <alignment horizontal="center"/>
    </xf>
    <xf numFmtId="0" fontId="11" fillId="0" borderId="8" xfId="3" applyFont="1" applyFill="1" applyBorder="1" applyAlignment="1">
      <alignment horizontal="left" wrapText="1"/>
    </xf>
    <xf numFmtId="0" fontId="11" fillId="0" borderId="8" xfId="3" applyFont="1" applyFill="1" applyBorder="1" applyAlignment="1">
      <alignment wrapText="1"/>
    </xf>
    <xf numFmtId="2" fontId="11" fillId="0" borderId="8" xfId="3" applyNumberFormat="1" applyFont="1" applyFill="1" applyBorder="1"/>
    <xf numFmtId="0" fontId="11" fillId="4" borderId="24" xfId="7" applyFont="1" applyBorder="1"/>
    <xf numFmtId="0" fontId="11" fillId="4" borderId="9" xfId="7" applyFont="1" applyBorder="1"/>
    <xf numFmtId="2" fontId="11" fillId="4" borderId="21" xfId="7" applyNumberFormat="1" applyFont="1" applyBorder="1"/>
    <xf numFmtId="0" fontId="27" fillId="0" borderId="0" xfId="2" applyFont="1" applyBorder="1"/>
    <xf numFmtId="0" fontId="12" fillId="6" borderId="7" xfId="6" applyFont="1" applyFill="1" applyBorder="1" applyAlignment="1">
      <alignment horizontal="left" wrapText="1"/>
    </xf>
    <xf numFmtId="0" fontId="12" fillId="6" borderId="7" xfId="6" applyFont="1" applyFill="1" applyBorder="1" applyAlignment="1">
      <alignment wrapText="1"/>
    </xf>
    <xf numFmtId="2" fontId="12" fillId="0" borderId="8" xfId="9" applyNumberFormat="1" applyFont="1" applyBorder="1"/>
    <xf numFmtId="2" fontId="11" fillId="4" borderId="7" xfId="7" applyNumberFormat="1" applyFont="1" applyBorder="1"/>
    <xf numFmtId="0" fontId="11" fillId="6" borderId="8" xfId="7" applyFont="1" applyFill="1" applyBorder="1" applyAlignment="1">
      <alignment horizontal="center" wrapText="1"/>
    </xf>
    <xf numFmtId="2" fontId="12" fillId="6" borderId="8" xfId="7" applyNumberFormat="1" applyFont="1" applyFill="1" applyBorder="1" applyAlignment="1">
      <alignment horizontal="right" wrapText="1"/>
    </xf>
    <xf numFmtId="2" fontId="12" fillId="6" borderId="8" xfId="6" applyNumberFormat="1" applyFont="1" applyFill="1" applyBorder="1" applyAlignment="1">
      <alignment horizontal="right"/>
    </xf>
    <xf numFmtId="2" fontId="12" fillId="0" borderId="8" xfId="9" applyNumberFormat="1" applyFont="1" applyBorder="1" applyAlignment="1">
      <alignment horizontal="right"/>
    </xf>
    <xf numFmtId="0" fontId="21" fillId="8" borderId="25" xfId="1" applyFont="1" applyFill="1" applyBorder="1"/>
    <xf numFmtId="0" fontId="11" fillId="8" borderId="26" xfId="7" applyFont="1" applyFill="1" applyBorder="1"/>
    <xf numFmtId="2" fontId="28" fillId="8" borderId="27" xfId="7" applyNumberFormat="1" applyFont="1" applyFill="1" applyBorder="1"/>
    <xf numFmtId="2" fontId="21" fillId="8" borderId="1" xfId="1" applyNumberFormat="1" applyFont="1" applyFill="1"/>
    <xf numFmtId="0" fontId="13" fillId="0" borderId="1" xfId="1" applyFont="1"/>
    <xf numFmtId="2" fontId="21" fillId="8" borderId="28" xfId="1" applyNumberFormat="1" applyFont="1" applyFill="1" applyBorder="1"/>
    <xf numFmtId="2" fontId="29" fillId="8" borderId="28" xfId="1" applyNumberFormat="1" applyFont="1" applyFill="1" applyBorder="1"/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0" fillId="0" borderId="0" xfId="10" applyFont="1"/>
    <xf numFmtId="0" fontId="12" fillId="0" borderId="0" xfId="9" applyFont="1" applyAlignment="1">
      <alignment horizontal="center" vertical="top" wrapText="1"/>
    </xf>
    <xf numFmtId="0" fontId="25" fillId="0" borderId="0" xfId="9" applyFont="1" applyAlignment="1">
      <alignment horizontal="center" wrapText="1"/>
    </xf>
    <xf numFmtId="0" fontId="31" fillId="0" borderId="0" xfId="0" applyFont="1" applyAlignment="1">
      <alignment horizontal="left" wrapText="1"/>
    </xf>
    <xf numFmtId="0" fontId="13" fillId="6" borderId="5" xfId="8" applyFont="1" applyFill="1" applyBorder="1"/>
    <xf numFmtId="0" fontId="13" fillId="6" borderId="6" xfId="8" applyFont="1" applyFill="1" applyBorder="1"/>
    <xf numFmtId="0" fontId="13" fillId="6" borderId="7" xfId="8" applyFont="1" applyFill="1" applyBorder="1"/>
    <xf numFmtId="0" fontId="14" fillId="6" borderId="5" xfId="7" applyFont="1" applyFill="1" applyBorder="1"/>
    <xf numFmtId="0" fontId="14" fillId="6" borderId="6" xfId="7" applyFont="1" applyFill="1" applyBorder="1"/>
    <xf numFmtId="0" fontId="14" fillId="6" borderId="7" xfId="7" applyFont="1" applyFill="1" applyBorder="1"/>
    <xf numFmtId="0" fontId="0" fillId="0" borderId="9" xfId="0" applyBorder="1" applyAlignment="1">
      <alignment wrapText="1"/>
    </xf>
    <xf numFmtId="0" fontId="16" fillId="0" borderId="9" xfId="0" applyFont="1" applyBorder="1" applyAlignment="1">
      <alignment horizontal="left" wrapText="1"/>
    </xf>
    <xf numFmtId="0" fontId="18" fillId="0" borderId="12" xfId="0" applyFont="1" applyBorder="1" applyAlignment="1">
      <alignment horizontal="center" wrapText="1"/>
    </xf>
    <xf numFmtId="0" fontId="18" fillId="0" borderId="13" xfId="0" applyFont="1" applyBorder="1" applyAlignment="1">
      <alignment horizontal="center" wrapText="1"/>
    </xf>
    <xf numFmtId="0" fontId="18" fillId="0" borderId="14" xfId="0" applyFont="1" applyBorder="1" applyAlignment="1">
      <alignment horizontal="center" wrapText="1"/>
    </xf>
    <xf numFmtId="0" fontId="18" fillId="0" borderId="15" xfId="0" applyFont="1" applyBorder="1" applyAlignment="1">
      <alignment horizontal="center" wrapText="1"/>
    </xf>
    <xf numFmtId="0" fontId="18" fillId="0" borderId="0" xfId="0" applyFont="1" applyAlignment="1">
      <alignment horizontal="center" wrapText="1"/>
    </xf>
    <xf numFmtId="0" fontId="18" fillId="0" borderId="16" xfId="0" applyFont="1" applyBorder="1" applyAlignment="1">
      <alignment horizontal="center" wrapText="1"/>
    </xf>
    <xf numFmtId="0" fontId="18" fillId="0" borderId="17" xfId="0" applyFont="1" applyBorder="1" applyAlignment="1">
      <alignment horizontal="center" wrapText="1"/>
    </xf>
    <xf numFmtId="0" fontId="18" fillId="0" borderId="18" xfId="0" applyFont="1" applyBorder="1" applyAlignment="1">
      <alignment horizontal="center" wrapText="1"/>
    </xf>
    <xf numFmtId="0" fontId="18" fillId="0" borderId="19" xfId="0" applyFont="1" applyBorder="1" applyAlignment="1">
      <alignment horizontal="center" wrapText="1"/>
    </xf>
    <xf numFmtId="0" fontId="14" fillId="0" borderId="0" xfId="9" quotePrefix="1" applyFont="1" applyAlignment="1">
      <alignment wrapText="1"/>
    </xf>
    <xf numFmtId="0" fontId="0" fillId="0" borderId="0" xfId="0" applyAlignment="1">
      <alignment wrapText="1"/>
    </xf>
    <xf numFmtId="0" fontId="14" fillId="0" borderId="0" xfId="9" quotePrefix="1" applyFont="1" applyAlignment="1">
      <alignment horizontal="left" wrapText="1"/>
    </xf>
    <xf numFmtId="0" fontId="14" fillId="0" borderId="0" xfId="9" applyFont="1" applyAlignment="1">
      <alignment horizontal="left" wrapText="1"/>
    </xf>
    <xf numFmtId="0" fontId="12" fillId="0" borderId="0" xfId="9" applyFont="1" applyAlignment="1">
      <alignment horizontal="left" wrapText="1"/>
    </xf>
    <xf numFmtId="0" fontId="14" fillId="0" borderId="0" xfId="9" applyFont="1" applyAlignment="1">
      <alignment vertical="top" wrapText="1"/>
    </xf>
    <xf numFmtId="0" fontId="0" fillId="0" borderId="0" xfId="0" applyAlignment="1">
      <alignment vertical="top" wrapText="1"/>
    </xf>
  </cellXfs>
  <cellStyles count="11">
    <cellStyle name="20 % - Aksentti1" xfId="7" builtinId="30"/>
    <cellStyle name="40 % - Aksentti1" xfId="8" builtinId="31"/>
    <cellStyle name="Aksentti1" xfId="6" builtinId="29"/>
    <cellStyle name="Laskenta" xfId="3" builtinId="22"/>
    <cellStyle name="Normaali" xfId="0" builtinId="0"/>
    <cellStyle name="Normaali 3" xfId="9" xr:uid="{F4F29E90-EED6-4D8C-BCE5-4FE26636DE36}"/>
    <cellStyle name="Otsikko 1" xfId="1" builtinId="16"/>
    <cellStyle name="Otsikko 2" xfId="2" builtinId="17"/>
    <cellStyle name="Otsikko 5" xfId="10" xr:uid="{D76F04CD-FE11-408C-9690-9A6694B496C5}"/>
    <cellStyle name="Selittävä teksti" xfId="4" builtinId="53"/>
    <cellStyle name="Summa" xfId="5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560070</xdr:colOff>
      <xdr:row>14</xdr:row>
      <xdr:rowOff>0</xdr:rowOff>
    </xdr:from>
    <xdr:to>
      <xdr:col>3</xdr:col>
      <xdr:colOff>796290</xdr:colOff>
      <xdr:row>15</xdr:row>
      <xdr:rowOff>0</xdr:rowOff>
    </xdr:to>
    <xdr:sp macro="" textlink="">
      <xdr:nvSpPr>
        <xdr:cNvPr id="2" name="Suorakulmio 1">
          <a:extLst>
            <a:ext uri="{FF2B5EF4-FFF2-40B4-BE49-F238E27FC236}">
              <a16:creationId xmlns:a16="http://schemas.microsoft.com/office/drawing/2014/main" id="{55563101-9D1A-4548-932C-0630C2FDBBB1}"/>
            </a:ext>
          </a:extLst>
        </xdr:cNvPr>
        <xdr:cNvSpPr/>
      </xdr:nvSpPr>
      <xdr:spPr>
        <a:xfrm>
          <a:off x="4796790" y="3726180"/>
          <a:ext cx="236220" cy="17526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4</xdr:col>
      <xdr:colOff>506730</xdr:colOff>
      <xdr:row>14</xdr:row>
      <xdr:rowOff>0</xdr:rowOff>
    </xdr:from>
    <xdr:to>
      <xdr:col>4</xdr:col>
      <xdr:colOff>725805</xdr:colOff>
      <xdr:row>15</xdr:row>
      <xdr:rowOff>0</xdr:rowOff>
    </xdr:to>
    <xdr:sp macro="" textlink="">
      <xdr:nvSpPr>
        <xdr:cNvPr id="3" name="Suorakulmio 2">
          <a:extLst>
            <a:ext uri="{FF2B5EF4-FFF2-40B4-BE49-F238E27FC236}">
              <a16:creationId xmlns:a16="http://schemas.microsoft.com/office/drawing/2014/main" id="{83A170F6-5472-4324-B90E-3569F0B5E52F}"/>
            </a:ext>
          </a:extLst>
        </xdr:cNvPr>
        <xdr:cNvSpPr/>
      </xdr:nvSpPr>
      <xdr:spPr>
        <a:xfrm>
          <a:off x="5574030" y="3726180"/>
          <a:ext cx="219075" cy="17526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oneCell">
    <xdr:from>
      <xdr:col>0</xdr:col>
      <xdr:colOff>47625</xdr:colOff>
      <xdr:row>1</xdr:row>
      <xdr:rowOff>171450</xdr:rowOff>
    </xdr:from>
    <xdr:to>
      <xdr:col>0</xdr:col>
      <xdr:colOff>1743075</xdr:colOff>
      <xdr:row>3</xdr:row>
      <xdr:rowOff>835</xdr:rowOff>
    </xdr:to>
    <xdr:pic>
      <xdr:nvPicPr>
        <xdr:cNvPr id="5" name="Kuva 4">
          <a:extLst>
            <a:ext uri="{FF2B5EF4-FFF2-40B4-BE49-F238E27FC236}">
              <a16:creationId xmlns:a16="http://schemas.microsoft.com/office/drawing/2014/main" id="{CE9DDA9D-01BB-DC84-7DD0-294810BEDA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71475"/>
          <a:ext cx="1695450" cy="4389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91362-01C2-43E2-B1D4-B1712D19A5E4}">
  <dimension ref="A1:N158"/>
  <sheetViews>
    <sheetView tabSelected="1" zoomScaleNormal="100" workbookViewId="0">
      <selection activeCell="C4" sqref="C4"/>
    </sheetView>
  </sheetViews>
  <sheetFormatPr defaultRowHeight="15" x14ac:dyDescent="0.25"/>
  <cols>
    <col min="1" max="1" width="28.7109375" customWidth="1"/>
    <col min="2" max="2" width="21.7109375" customWidth="1"/>
    <col min="3" max="3" width="11.42578125" customWidth="1"/>
    <col min="4" max="4" width="12.140625" customWidth="1"/>
    <col min="5" max="5" width="12" customWidth="1"/>
    <col min="6" max="6" width="14.7109375" customWidth="1"/>
    <col min="7" max="7" width="14.85546875" customWidth="1"/>
    <col min="8" max="8" width="15.42578125" customWidth="1"/>
    <col min="9" max="9" width="14" customWidth="1"/>
    <col min="10" max="10" width="16" customWidth="1"/>
    <col min="11" max="11" width="12.85546875" customWidth="1"/>
    <col min="257" max="257" width="28.7109375" customWidth="1"/>
    <col min="258" max="258" width="21.7109375" customWidth="1"/>
    <col min="259" max="259" width="11.42578125" customWidth="1"/>
    <col min="260" max="260" width="12.140625" customWidth="1"/>
    <col min="261" max="261" width="12" customWidth="1"/>
    <col min="262" max="262" width="14.7109375" customWidth="1"/>
    <col min="263" max="263" width="14.85546875" customWidth="1"/>
    <col min="264" max="264" width="15.42578125" customWidth="1"/>
    <col min="265" max="265" width="14" customWidth="1"/>
    <col min="266" max="266" width="16" customWidth="1"/>
    <col min="267" max="267" width="12.85546875" customWidth="1"/>
    <col min="513" max="513" width="28.7109375" customWidth="1"/>
    <col min="514" max="514" width="21.7109375" customWidth="1"/>
    <col min="515" max="515" width="11.42578125" customWidth="1"/>
    <col min="516" max="516" width="12.140625" customWidth="1"/>
    <col min="517" max="517" width="12" customWidth="1"/>
    <col min="518" max="518" width="14.7109375" customWidth="1"/>
    <col min="519" max="519" width="14.85546875" customWidth="1"/>
    <col min="520" max="520" width="15.42578125" customWidth="1"/>
    <col min="521" max="521" width="14" customWidth="1"/>
    <col min="522" max="522" width="16" customWidth="1"/>
    <col min="523" max="523" width="12.85546875" customWidth="1"/>
    <col min="769" max="769" width="28.7109375" customWidth="1"/>
    <col min="770" max="770" width="21.7109375" customWidth="1"/>
    <col min="771" max="771" width="11.42578125" customWidth="1"/>
    <col min="772" max="772" width="12.140625" customWidth="1"/>
    <col min="773" max="773" width="12" customWidth="1"/>
    <col min="774" max="774" width="14.7109375" customWidth="1"/>
    <col min="775" max="775" width="14.85546875" customWidth="1"/>
    <col min="776" max="776" width="15.42578125" customWidth="1"/>
    <col min="777" max="777" width="14" customWidth="1"/>
    <col min="778" max="778" width="16" customWidth="1"/>
    <col min="779" max="779" width="12.85546875" customWidth="1"/>
    <col min="1025" max="1025" width="28.7109375" customWidth="1"/>
    <col min="1026" max="1026" width="21.7109375" customWidth="1"/>
    <col min="1027" max="1027" width="11.42578125" customWidth="1"/>
    <col min="1028" max="1028" width="12.140625" customWidth="1"/>
    <col min="1029" max="1029" width="12" customWidth="1"/>
    <col min="1030" max="1030" width="14.7109375" customWidth="1"/>
    <col min="1031" max="1031" width="14.85546875" customWidth="1"/>
    <col min="1032" max="1032" width="15.42578125" customWidth="1"/>
    <col min="1033" max="1033" width="14" customWidth="1"/>
    <col min="1034" max="1034" width="16" customWidth="1"/>
    <col min="1035" max="1035" width="12.85546875" customWidth="1"/>
    <col min="1281" max="1281" width="28.7109375" customWidth="1"/>
    <col min="1282" max="1282" width="21.7109375" customWidth="1"/>
    <col min="1283" max="1283" width="11.42578125" customWidth="1"/>
    <col min="1284" max="1284" width="12.140625" customWidth="1"/>
    <col min="1285" max="1285" width="12" customWidth="1"/>
    <col min="1286" max="1286" width="14.7109375" customWidth="1"/>
    <col min="1287" max="1287" width="14.85546875" customWidth="1"/>
    <col min="1288" max="1288" width="15.42578125" customWidth="1"/>
    <col min="1289" max="1289" width="14" customWidth="1"/>
    <col min="1290" max="1290" width="16" customWidth="1"/>
    <col min="1291" max="1291" width="12.85546875" customWidth="1"/>
    <col min="1537" max="1537" width="28.7109375" customWidth="1"/>
    <col min="1538" max="1538" width="21.7109375" customWidth="1"/>
    <col min="1539" max="1539" width="11.42578125" customWidth="1"/>
    <col min="1540" max="1540" width="12.140625" customWidth="1"/>
    <col min="1541" max="1541" width="12" customWidth="1"/>
    <col min="1542" max="1542" width="14.7109375" customWidth="1"/>
    <col min="1543" max="1543" width="14.85546875" customWidth="1"/>
    <col min="1544" max="1544" width="15.42578125" customWidth="1"/>
    <col min="1545" max="1545" width="14" customWidth="1"/>
    <col min="1546" max="1546" width="16" customWidth="1"/>
    <col min="1547" max="1547" width="12.85546875" customWidth="1"/>
    <col min="1793" max="1793" width="28.7109375" customWidth="1"/>
    <col min="1794" max="1794" width="21.7109375" customWidth="1"/>
    <col min="1795" max="1795" width="11.42578125" customWidth="1"/>
    <col min="1796" max="1796" width="12.140625" customWidth="1"/>
    <col min="1797" max="1797" width="12" customWidth="1"/>
    <col min="1798" max="1798" width="14.7109375" customWidth="1"/>
    <col min="1799" max="1799" width="14.85546875" customWidth="1"/>
    <col min="1800" max="1800" width="15.42578125" customWidth="1"/>
    <col min="1801" max="1801" width="14" customWidth="1"/>
    <col min="1802" max="1802" width="16" customWidth="1"/>
    <col min="1803" max="1803" width="12.85546875" customWidth="1"/>
    <col min="2049" max="2049" width="28.7109375" customWidth="1"/>
    <col min="2050" max="2050" width="21.7109375" customWidth="1"/>
    <col min="2051" max="2051" width="11.42578125" customWidth="1"/>
    <col min="2052" max="2052" width="12.140625" customWidth="1"/>
    <col min="2053" max="2053" width="12" customWidth="1"/>
    <col min="2054" max="2054" width="14.7109375" customWidth="1"/>
    <col min="2055" max="2055" width="14.85546875" customWidth="1"/>
    <col min="2056" max="2056" width="15.42578125" customWidth="1"/>
    <col min="2057" max="2057" width="14" customWidth="1"/>
    <col min="2058" max="2058" width="16" customWidth="1"/>
    <col min="2059" max="2059" width="12.85546875" customWidth="1"/>
    <col min="2305" max="2305" width="28.7109375" customWidth="1"/>
    <col min="2306" max="2306" width="21.7109375" customWidth="1"/>
    <col min="2307" max="2307" width="11.42578125" customWidth="1"/>
    <col min="2308" max="2308" width="12.140625" customWidth="1"/>
    <col min="2309" max="2309" width="12" customWidth="1"/>
    <col min="2310" max="2310" width="14.7109375" customWidth="1"/>
    <col min="2311" max="2311" width="14.85546875" customWidth="1"/>
    <col min="2312" max="2312" width="15.42578125" customWidth="1"/>
    <col min="2313" max="2313" width="14" customWidth="1"/>
    <col min="2314" max="2314" width="16" customWidth="1"/>
    <col min="2315" max="2315" width="12.85546875" customWidth="1"/>
    <col min="2561" max="2561" width="28.7109375" customWidth="1"/>
    <col min="2562" max="2562" width="21.7109375" customWidth="1"/>
    <col min="2563" max="2563" width="11.42578125" customWidth="1"/>
    <col min="2564" max="2564" width="12.140625" customWidth="1"/>
    <col min="2565" max="2565" width="12" customWidth="1"/>
    <col min="2566" max="2566" width="14.7109375" customWidth="1"/>
    <col min="2567" max="2567" width="14.85546875" customWidth="1"/>
    <col min="2568" max="2568" width="15.42578125" customWidth="1"/>
    <col min="2569" max="2569" width="14" customWidth="1"/>
    <col min="2570" max="2570" width="16" customWidth="1"/>
    <col min="2571" max="2571" width="12.85546875" customWidth="1"/>
    <col min="2817" max="2817" width="28.7109375" customWidth="1"/>
    <col min="2818" max="2818" width="21.7109375" customWidth="1"/>
    <col min="2819" max="2819" width="11.42578125" customWidth="1"/>
    <col min="2820" max="2820" width="12.140625" customWidth="1"/>
    <col min="2821" max="2821" width="12" customWidth="1"/>
    <col min="2822" max="2822" width="14.7109375" customWidth="1"/>
    <col min="2823" max="2823" width="14.85546875" customWidth="1"/>
    <col min="2824" max="2824" width="15.42578125" customWidth="1"/>
    <col min="2825" max="2825" width="14" customWidth="1"/>
    <col min="2826" max="2826" width="16" customWidth="1"/>
    <col min="2827" max="2827" width="12.85546875" customWidth="1"/>
    <col min="3073" max="3073" width="28.7109375" customWidth="1"/>
    <col min="3074" max="3074" width="21.7109375" customWidth="1"/>
    <col min="3075" max="3075" width="11.42578125" customWidth="1"/>
    <col min="3076" max="3076" width="12.140625" customWidth="1"/>
    <col min="3077" max="3077" width="12" customWidth="1"/>
    <col min="3078" max="3078" width="14.7109375" customWidth="1"/>
    <col min="3079" max="3079" width="14.85546875" customWidth="1"/>
    <col min="3080" max="3080" width="15.42578125" customWidth="1"/>
    <col min="3081" max="3081" width="14" customWidth="1"/>
    <col min="3082" max="3082" width="16" customWidth="1"/>
    <col min="3083" max="3083" width="12.85546875" customWidth="1"/>
    <col min="3329" max="3329" width="28.7109375" customWidth="1"/>
    <col min="3330" max="3330" width="21.7109375" customWidth="1"/>
    <col min="3331" max="3331" width="11.42578125" customWidth="1"/>
    <col min="3332" max="3332" width="12.140625" customWidth="1"/>
    <col min="3333" max="3333" width="12" customWidth="1"/>
    <col min="3334" max="3334" width="14.7109375" customWidth="1"/>
    <col min="3335" max="3335" width="14.85546875" customWidth="1"/>
    <col min="3336" max="3336" width="15.42578125" customWidth="1"/>
    <col min="3337" max="3337" width="14" customWidth="1"/>
    <col min="3338" max="3338" width="16" customWidth="1"/>
    <col min="3339" max="3339" width="12.85546875" customWidth="1"/>
    <col min="3585" max="3585" width="28.7109375" customWidth="1"/>
    <col min="3586" max="3586" width="21.7109375" customWidth="1"/>
    <col min="3587" max="3587" width="11.42578125" customWidth="1"/>
    <col min="3588" max="3588" width="12.140625" customWidth="1"/>
    <col min="3589" max="3589" width="12" customWidth="1"/>
    <col min="3590" max="3590" width="14.7109375" customWidth="1"/>
    <col min="3591" max="3591" width="14.85546875" customWidth="1"/>
    <col min="3592" max="3592" width="15.42578125" customWidth="1"/>
    <col min="3593" max="3593" width="14" customWidth="1"/>
    <col min="3594" max="3594" width="16" customWidth="1"/>
    <col min="3595" max="3595" width="12.85546875" customWidth="1"/>
    <col min="3841" max="3841" width="28.7109375" customWidth="1"/>
    <col min="3842" max="3842" width="21.7109375" customWidth="1"/>
    <col min="3843" max="3843" width="11.42578125" customWidth="1"/>
    <col min="3844" max="3844" width="12.140625" customWidth="1"/>
    <col min="3845" max="3845" width="12" customWidth="1"/>
    <col min="3846" max="3846" width="14.7109375" customWidth="1"/>
    <col min="3847" max="3847" width="14.85546875" customWidth="1"/>
    <col min="3848" max="3848" width="15.42578125" customWidth="1"/>
    <col min="3849" max="3849" width="14" customWidth="1"/>
    <col min="3850" max="3850" width="16" customWidth="1"/>
    <col min="3851" max="3851" width="12.85546875" customWidth="1"/>
    <col min="4097" max="4097" width="28.7109375" customWidth="1"/>
    <col min="4098" max="4098" width="21.7109375" customWidth="1"/>
    <col min="4099" max="4099" width="11.42578125" customWidth="1"/>
    <col min="4100" max="4100" width="12.140625" customWidth="1"/>
    <col min="4101" max="4101" width="12" customWidth="1"/>
    <col min="4102" max="4102" width="14.7109375" customWidth="1"/>
    <col min="4103" max="4103" width="14.85546875" customWidth="1"/>
    <col min="4104" max="4104" width="15.42578125" customWidth="1"/>
    <col min="4105" max="4105" width="14" customWidth="1"/>
    <col min="4106" max="4106" width="16" customWidth="1"/>
    <col min="4107" max="4107" width="12.85546875" customWidth="1"/>
    <col min="4353" max="4353" width="28.7109375" customWidth="1"/>
    <col min="4354" max="4354" width="21.7109375" customWidth="1"/>
    <col min="4355" max="4355" width="11.42578125" customWidth="1"/>
    <col min="4356" max="4356" width="12.140625" customWidth="1"/>
    <col min="4357" max="4357" width="12" customWidth="1"/>
    <col min="4358" max="4358" width="14.7109375" customWidth="1"/>
    <col min="4359" max="4359" width="14.85546875" customWidth="1"/>
    <col min="4360" max="4360" width="15.42578125" customWidth="1"/>
    <col min="4361" max="4361" width="14" customWidth="1"/>
    <col min="4362" max="4362" width="16" customWidth="1"/>
    <col min="4363" max="4363" width="12.85546875" customWidth="1"/>
    <col min="4609" max="4609" width="28.7109375" customWidth="1"/>
    <col min="4610" max="4610" width="21.7109375" customWidth="1"/>
    <col min="4611" max="4611" width="11.42578125" customWidth="1"/>
    <col min="4612" max="4612" width="12.140625" customWidth="1"/>
    <col min="4613" max="4613" width="12" customWidth="1"/>
    <col min="4614" max="4614" width="14.7109375" customWidth="1"/>
    <col min="4615" max="4615" width="14.85546875" customWidth="1"/>
    <col min="4616" max="4616" width="15.42578125" customWidth="1"/>
    <col min="4617" max="4617" width="14" customWidth="1"/>
    <col min="4618" max="4618" width="16" customWidth="1"/>
    <col min="4619" max="4619" width="12.85546875" customWidth="1"/>
    <col min="4865" max="4865" width="28.7109375" customWidth="1"/>
    <col min="4866" max="4866" width="21.7109375" customWidth="1"/>
    <col min="4867" max="4867" width="11.42578125" customWidth="1"/>
    <col min="4868" max="4868" width="12.140625" customWidth="1"/>
    <col min="4869" max="4869" width="12" customWidth="1"/>
    <col min="4870" max="4870" width="14.7109375" customWidth="1"/>
    <col min="4871" max="4871" width="14.85546875" customWidth="1"/>
    <col min="4872" max="4872" width="15.42578125" customWidth="1"/>
    <col min="4873" max="4873" width="14" customWidth="1"/>
    <col min="4874" max="4874" width="16" customWidth="1"/>
    <col min="4875" max="4875" width="12.85546875" customWidth="1"/>
    <col min="5121" max="5121" width="28.7109375" customWidth="1"/>
    <col min="5122" max="5122" width="21.7109375" customWidth="1"/>
    <col min="5123" max="5123" width="11.42578125" customWidth="1"/>
    <col min="5124" max="5124" width="12.140625" customWidth="1"/>
    <col min="5125" max="5125" width="12" customWidth="1"/>
    <col min="5126" max="5126" width="14.7109375" customWidth="1"/>
    <col min="5127" max="5127" width="14.85546875" customWidth="1"/>
    <col min="5128" max="5128" width="15.42578125" customWidth="1"/>
    <col min="5129" max="5129" width="14" customWidth="1"/>
    <col min="5130" max="5130" width="16" customWidth="1"/>
    <col min="5131" max="5131" width="12.85546875" customWidth="1"/>
    <col min="5377" max="5377" width="28.7109375" customWidth="1"/>
    <col min="5378" max="5378" width="21.7109375" customWidth="1"/>
    <col min="5379" max="5379" width="11.42578125" customWidth="1"/>
    <col min="5380" max="5380" width="12.140625" customWidth="1"/>
    <col min="5381" max="5381" width="12" customWidth="1"/>
    <col min="5382" max="5382" width="14.7109375" customWidth="1"/>
    <col min="5383" max="5383" width="14.85546875" customWidth="1"/>
    <col min="5384" max="5384" width="15.42578125" customWidth="1"/>
    <col min="5385" max="5385" width="14" customWidth="1"/>
    <col min="5386" max="5386" width="16" customWidth="1"/>
    <col min="5387" max="5387" width="12.85546875" customWidth="1"/>
    <col min="5633" max="5633" width="28.7109375" customWidth="1"/>
    <col min="5634" max="5634" width="21.7109375" customWidth="1"/>
    <col min="5635" max="5635" width="11.42578125" customWidth="1"/>
    <col min="5636" max="5636" width="12.140625" customWidth="1"/>
    <col min="5637" max="5637" width="12" customWidth="1"/>
    <col min="5638" max="5638" width="14.7109375" customWidth="1"/>
    <col min="5639" max="5639" width="14.85546875" customWidth="1"/>
    <col min="5640" max="5640" width="15.42578125" customWidth="1"/>
    <col min="5641" max="5641" width="14" customWidth="1"/>
    <col min="5642" max="5642" width="16" customWidth="1"/>
    <col min="5643" max="5643" width="12.85546875" customWidth="1"/>
    <col min="5889" max="5889" width="28.7109375" customWidth="1"/>
    <col min="5890" max="5890" width="21.7109375" customWidth="1"/>
    <col min="5891" max="5891" width="11.42578125" customWidth="1"/>
    <col min="5892" max="5892" width="12.140625" customWidth="1"/>
    <col min="5893" max="5893" width="12" customWidth="1"/>
    <col min="5894" max="5894" width="14.7109375" customWidth="1"/>
    <col min="5895" max="5895" width="14.85546875" customWidth="1"/>
    <col min="5896" max="5896" width="15.42578125" customWidth="1"/>
    <col min="5897" max="5897" width="14" customWidth="1"/>
    <col min="5898" max="5898" width="16" customWidth="1"/>
    <col min="5899" max="5899" width="12.85546875" customWidth="1"/>
    <col min="6145" max="6145" width="28.7109375" customWidth="1"/>
    <col min="6146" max="6146" width="21.7109375" customWidth="1"/>
    <col min="6147" max="6147" width="11.42578125" customWidth="1"/>
    <col min="6148" max="6148" width="12.140625" customWidth="1"/>
    <col min="6149" max="6149" width="12" customWidth="1"/>
    <col min="6150" max="6150" width="14.7109375" customWidth="1"/>
    <col min="6151" max="6151" width="14.85546875" customWidth="1"/>
    <col min="6152" max="6152" width="15.42578125" customWidth="1"/>
    <col min="6153" max="6153" width="14" customWidth="1"/>
    <col min="6154" max="6154" width="16" customWidth="1"/>
    <col min="6155" max="6155" width="12.85546875" customWidth="1"/>
    <col min="6401" max="6401" width="28.7109375" customWidth="1"/>
    <col min="6402" max="6402" width="21.7109375" customWidth="1"/>
    <col min="6403" max="6403" width="11.42578125" customWidth="1"/>
    <col min="6404" max="6404" width="12.140625" customWidth="1"/>
    <col min="6405" max="6405" width="12" customWidth="1"/>
    <col min="6406" max="6406" width="14.7109375" customWidth="1"/>
    <col min="6407" max="6407" width="14.85546875" customWidth="1"/>
    <col min="6408" max="6408" width="15.42578125" customWidth="1"/>
    <col min="6409" max="6409" width="14" customWidth="1"/>
    <col min="6410" max="6410" width="16" customWidth="1"/>
    <col min="6411" max="6411" width="12.85546875" customWidth="1"/>
    <col min="6657" max="6657" width="28.7109375" customWidth="1"/>
    <col min="6658" max="6658" width="21.7109375" customWidth="1"/>
    <col min="6659" max="6659" width="11.42578125" customWidth="1"/>
    <col min="6660" max="6660" width="12.140625" customWidth="1"/>
    <col min="6661" max="6661" width="12" customWidth="1"/>
    <col min="6662" max="6662" width="14.7109375" customWidth="1"/>
    <col min="6663" max="6663" width="14.85546875" customWidth="1"/>
    <col min="6664" max="6664" width="15.42578125" customWidth="1"/>
    <col min="6665" max="6665" width="14" customWidth="1"/>
    <col min="6666" max="6666" width="16" customWidth="1"/>
    <col min="6667" max="6667" width="12.85546875" customWidth="1"/>
    <col min="6913" max="6913" width="28.7109375" customWidth="1"/>
    <col min="6914" max="6914" width="21.7109375" customWidth="1"/>
    <col min="6915" max="6915" width="11.42578125" customWidth="1"/>
    <col min="6916" max="6916" width="12.140625" customWidth="1"/>
    <col min="6917" max="6917" width="12" customWidth="1"/>
    <col min="6918" max="6918" width="14.7109375" customWidth="1"/>
    <col min="6919" max="6919" width="14.85546875" customWidth="1"/>
    <col min="6920" max="6920" width="15.42578125" customWidth="1"/>
    <col min="6921" max="6921" width="14" customWidth="1"/>
    <col min="6922" max="6922" width="16" customWidth="1"/>
    <col min="6923" max="6923" width="12.85546875" customWidth="1"/>
    <col min="7169" max="7169" width="28.7109375" customWidth="1"/>
    <col min="7170" max="7170" width="21.7109375" customWidth="1"/>
    <col min="7171" max="7171" width="11.42578125" customWidth="1"/>
    <col min="7172" max="7172" width="12.140625" customWidth="1"/>
    <col min="7173" max="7173" width="12" customWidth="1"/>
    <col min="7174" max="7174" width="14.7109375" customWidth="1"/>
    <col min="7175" max="7175" width="14.85546875" customWidth="1"/>
    <col min="7176" max="7176" width="15.42578125" customWidth="1"/>
    <col min="7177" max="7177" width="14" customWidth="1"/>
    <col min="7178" max="7178" width="16" customWidth="1"/>
    <col min="7179" max="7179" width="12.85546875" customWidth="1"/>
    <col min="7425" max="7425" width="28.7109375" customWidth="1"/>
    <col min="7426" max="7426" width="21.7109375" customWidth="1"/>
    <col min="7427" max="7427" width="11.42578125" customWidth="1"/>
    <col min="7428" max="7428" width="12.140625" customWidth="1"/>
    <col min="7429" max="7429" width="12" customWidth="1"/>
    <col min="7430" max="7430" width="14.7109375" customWidth="1"/>
    <col min="7431" max="7431" width="14.85546875" customWidth="1"/>
    <col min="7432" max="7432" width="15.42578125" customWidth="1"/>
    <col min="7433" max="7433" width="14" customWidth="1"/>
    <col min="7434" max="7434" width="16" customWidth="1"/>
    <col min="7435" max="7435" width="12.85546875" customWidth="1"/>
    <col min="7681" max="7681" width="28.7109375" customWidth="1"/>
    <col min="7682" max="7682" width="21.7109375" customWidth="1"/>
    <col min="7683" max="7683" width="11.42578125" customWidth="1"/>
    <col min="7684" max="7684" width="12.140625" customWidth="1"/>
    <col min="7685" max="7685" width="12" customWidth="1"/>
    <col min="7686" max="7686" width="14.7109375" customWidth="1"/>
    <col min="7687" max="7687" width="14.85546875" customWidth="1"/>
    <col min="7688" max="7688" width="15.42578125" customWidth="1"/>
    <col min="7689" max="7689" width="14" customWidth="1"/>
    <col min="7690" max="7690" width="16" customWidth="1"/>
    <col min="7691" max="7691" width="12.85546875" customWidth="1"/>
    <col min="7937" max="7937" width="28.7109375" customWidth="1"/>
    <col min="7938" max="7938" width="21.7109375" customWidth="1"/>
    <col min="7939" max="7939" width="11.42578125" customWidth="1"/>
    <col min="7940" max="7940" width="12.140625" customWidth="1"/>
    <col min="7941" max="7941" width="12" customWidth="1"/>
    <col min="7942" max="7942" width="14.7109375" customWidth="1"/>
    <col min="7943" max="7943" width="14.85546875" customWidth="1"/>
    <col min="7944" max="7944" width="15.42578125" customWidth="1"/>
    <col min="7945" max="7945" width="14" customWidth="1"/>
    <col min="7946" max="7946" width="16" customWidth="1"/>
    <col min="7947" max="7947" width="12.85546875" customWidth="1"/>
    <col min="8193" max="8193" width="28.7109375" customWidth="1"/>
    <col min="8194" max="8194" width="21.7109375" customWidth="1"/>
    <col min="8195" max="8195" width="11.42578125" customWidth="1"/>
    <col min="8196" max="8196" width="12.140625" customWidth="1"/>
    <col min="8197" max="8197" width="12" customWidth="1"/>
    <col min="8198" max="8198" width="14.7109375" customWidth="1"/>
    <col min="8199" max="8199" width="14.85546875" customWidth="1"/>
    <col min="8200" max="8200" width="15.42578125" customWidth="1"/>
    <col min="8201" max="8201" width="14" customWidth="1"/>
    <col min="8202" max="8202" width="16" customWidth="1"/>
    <col min="8203" max="8203" width="12.85546875" customWidth="1"/>
    <col min="8449" max="8449" width="28.7109375" customWidth="1"/>
    <col min="8450" max="8450" width="21.7109375" customWidth="1"/>
    <col min="8451" max="8451" width="11.42578125" customWidth="1"/>
    <col min="8452" max="8452" width="12.140625" customWidth="1"/>
    <col min="8453" max="8453" width="12" customWidth="1"/>
    <col min="8454" max="8454" width="14.7109375" customWidth="1"/>
    <col min="8455" max="8455" width="14.85546875" customWidth="1"/>
    <col min="8456" max="8456" width="15.42578125" customWidth="1"/>
    <col min="8457" max="8457" width="14" customWidth="1"/>
    <col min="8458" max="8458" width="16" customWidth="1"/>
    <col min="8459" max="8459" width="12.85546875" customWidth="1"/>
    <col min="8705" max="8705" width="28.7109375" customWidth="1"/>
    <col min="8706" max="8706" width="21.7109375" customWidth="1"/>
    <col min="8707" max="8707" width="11.42578125" customWidth="1"/>
    <col min="8708" max="8708" width="12.140625" customWidth="1"/>
    <col min="8709" max="8709" width="12" customWidth="1"/>
    <col min="8710" max="8710" width="14.7109375" customWidth="1"/>
    <col min="8711" max="8711" width="14.85546875" customWidth="1"/>
    <col min="8712" max="8712" width="15.42578125" customWidth="1"/>
    <col min="8713" max="8713" width="14" customWidth="1"/>
    <col min="8714" max="8714" width="16" customWidth="1"/>
    <col min="8715" max="8715" width="12.85546875" customWidth="1"/>
    <col min="8961" max="8961" width="28.7109375" customWidth="1"/>
    <col min="8962" max="8962" width="21.7109375" customWidth="1"/>
    <col min="8963" max="8963" width="11.42578125" customWidth="1"/>
    <col min="8964" max="8964" width="12.140625" customWidth="1"/>
    <col min="8965" max="8965" width="12" customWidth="1"/>
    <col min="8966" max="8966" width="14.7109375" customWidth="1"/>
    <col min="8967" max="8967" width="14.85546875" customWidth="1"/>
    <col min="8968" max="8968" width="15.42578125" customWidth="1"/>
    <col min="8969" max="8969" width="14" customWidth="1"/>
    <col min="8970" max="8970" width="16" customWidth="1"/>
    <col min="8971" max="8971" width="12.85546875" customWidth="1"/>
    <col min="9217" max="9217" width="28.7109375" customWidth="1"/>
    <col min="9218" max="9218" width="21.7109375" customWidth="1"/>
    <col min="9219" max="9219" width="11.42578125" customWidth="1"/>
    <col min="9220" max="9220" width="12.140625" customWidth="1"/>
    <col min="9221" max="9221" width="12" customWidth="1"/>
    <col min="9222" max="9222" width="14.7109375" customWidth="1"/>
    <col min="9223" max="9223" width="14.85546875" customWidth="1"/>
    <col min="9224" max="9224" width="15.42578125" customWidth="1"/>
    <col min="9225" max="9225" width="14" customWidth="1"/>
    <col min="9226" max="9226" width="16" customWidth="1"/>
    <col min="9227" max="9227" width="12.85546875" customWidth="1"/>
    <col min="9473" max="9473" width="28.7109375" customWidth="1"/>
    <col min="9474" max="9474" width="21.7109375" customWidth="1"/>
    <col min="9475" max="9475" width="11.42578125" customWidth="1"/>
    <col min="9476" max="9476" width="12.140625" customWidth="1"/>
    <col min="9477" max="9477" width="12" customWidth="1"/>
    <col min="9478" max="9478" width="14.7109375" customWidth="1"/>
    <col min="9479" max="9479" width="14.85546875" customWidth="1"/>
    <col min="9480" max="9480" width="15.42578125" customWidth="1"/>
    <col min="9481" max="9481" width="14" customWidth="1"/>
    <col min="9482" max="9482" width="16" customWidth="1"/>
    <col min="9483" max="9483" width="12.85546875" customWidth="1"/>
    <col min="9729" max="9729" width="28.7109375" customWidth="1"/>
    <col min="9730" max="9730" width="21.7109375" customWidth="1"/>
    <col min="9731" max="9731" width="11.42578125" customWidth="1"/>
    <col min="9732" max="9732" width="12.140625" customWidth="1"/>
    <col min="9733" max="9733" width="12" customWidth="1"/>
    <col min="9734" max="9734" width="14.7109375" customWidth="1"/>
    <col min="9735" max="9735" width="14.85546875" customWidth="1"/>
    <col min="9736" max="9736" width="15.42578125" customWidth="1"/>
    <col min="9737" max="9737" width="14" customWidth="1"/>
    <col min="9738" max="9738" width="16" customWidth="1"/>
    <col min="9739" max="9739" width="12.85546875" customWidth="1"/>
    <col min="9985" max="9985" width="28.7109375" customWidth="1"/>
    <col min="9986" max="9986" width="21.7109375" customWidth="1"/>
    <col min="9987" max="9987" width="11.42578125" customWidth="1"/>
    <col min="9988" max="9988" width="12.140625" customWidth="1"/>
    <col min="9989" max="9989" width="12" customWidth="1"/>
    <col min="9990" max="9990" width="14.7109375" customWidth="1"/>
    <col min="9991" max="9991" width="14.85546875" customWidth="1"/>
    <col min="9992" max="9992" width="15.42578125" customWidth="1"/>
    <col min="9993" max="9993" width="14" customWidth="1"/>
    <col min="9994" max="9994" width="16" customWidth="1"/>
    <col min="9995" max="9995" width="12.85546875" customWidth="1"/>
    <col min="10241" max="10241" width="28.7109375" customWidth="1"/>
    <col min="10242" max="10242" width="21.7109375" customWidth="1"/>
    <col min="10243" max="10243" width="11.42578125" customWidth="1"/>
    <col min="10244" max="10244" width="12.140625" customWidth="1"/>
    <col min="10245" max="10245" width="12" customWidth="1"/>
    <col min="10246" max="10246" width="14.7109375" customWidth="1"/>
    <col min="10247" max="10247" width="14.85546875" customWidth="1"/>
    <col min="10248" max="10248" width="15.42578125" customWidth="1"/>
    <col min="10249" max="10249" width="14" customWidth="1"/>
    <col min="10250" max="10250" width="16" customWidth="1"/>
    <col min="10251" max="10251" width="12.85546875" customWidth="1"/>
    <col min="10497" max="10497" width="28.7109375" customWidth="1"/>
    <col min="10498" max="10498" width="21.7109375" customWidth="1"/>
    <col min="10499" max="10499" width="11.42578125" customWidth="1"/>
    <col min="10500" max="10500" width="12.140625" customWidth="1"/>
    <col min="10501" max="10501" width="12" customWidth="1"/>
    <col min="10502" max="10502" width="14.7109375" customWidth="1"/>
    <col min="10503" max="10503" width="14.85546875" customWidth="1"/>
    <col min="10504" max="10504" width="15.42578125" customWidth="1"/>
    <col min="10505" max="10505" width="14" customWidth="1"/>
    <col min="10506" max="10506" width="16" customWidth="1"/>
    <col min="10507" max="10507" width="12.85546875" customWidth="1"/>
    <col min="10753" max="10753" width="28.7109375" customWidth="1"/>
    <col min="10754" max="10754" width="21.7109375" customWidth="1"/>
    <col min="10755" max="10755" width="11.42578125" customWidth="1"/>
    <col min="10756" max="10756" width="12.140625" customWidth="1"/>
    <col min="10757" max="10757" width="12" customWidth="1"/>
    <col min="10758" max="10758" width="14.7109375" customWidth="1"/>
    <col min="10759" max="10759" width="14.85546875" customWidth="1"/>
    <col min="10760" max="10760" width="15.42578125" customWidth="1"/>
    <col min="10761" max="10761" width="14" customWidth="1"/>
    <col min="10762" max="10762" width="16" customWidth="1"/>
    <col min="10763" max="10763" width="12.85546875" customWidth="1"/>
    <col min="11009" max="11009" width="28.7109375" customWidth="1"/>
    <col min="11010" max="11010" width="21.7109375" customWidth="1"/>
    <col min="11011" max="11011" width="11.42578125" customWidth="1"/>
    <col min="11012" max="11012" width="12.140625" customWidth="1"/>
    <col min="11013" max="11013" width="12" customWidth="1"/>
    <col min="11014" max="11014" width="14.7109375" customWidth="1"/>
    <col min="11015" max="11015" width="14.85546875" customWidth="1"/>
    <col min="11016" max="11016" width="15.42578125" customWidth="1"/>
    <col min="11017" max="11017" width="14" customWidth="1"/>
    <col min="11018" max="11018" width="16" customWidth="1"/>
    <col min="11019" max="11019" width="12.85546875" customWidth="1"/>
    <col min="11265" max="11265" width="28.7109375" customWidth="1"/>
    <col min="11266" max="11266" width="21.7109375" customWidth="1"/>
    <col min="11267" max="11267" width="11.42578125" customWidth="1"/>
    <col min="11268" max="11268" width="12.140625" customWidth="1"/>
    <col min="11269" max="11269" width="12" customWidth="1"/>
    <col min="11270" max="11270" width="14.7109375" customWidth="1"/>
    <col min="11271" max="11271" width="14.85546875" customWidth="1"/>
    <col min="11272" max="11272" width="15.42578125" customWidth="1"/>
    <col min="11273" max="11273" width="14" customWidth="1"/>
    <col min="11274" max="11274" width="16" customWidth="1"/>
    <col min="11275" max="11275" width="12.85546875" customWidth="1"/>
    <col min="11521" max="11521" width="28.7109375" customWidth="1"/>
    <col min="11522" max="11522" width="21.7109375" customWidth="1"/>
    <col min="11523" max="11523" width="11.42578125" customWidth="1"/>
    <col min="11524" max="11524" width="12.140625" customWidth="1"/>
    <col min="11525" max="11525" width="12" customWidth="1"/>
    <col min="11526" max="11526" width="14.7109375" customWidth="1"/>
    <col min="11527" max="11527" width="14.85546875" customWidth="1"/>
    <col min="11528" max="11528" width="15.42578125" customWidth="1"/>
    <col min="11529" max="11529" width="14" customWidth="1"/>
    <col min="11530" max="11530" width="16" customWidth="1"/>
    <col min="11531" max="11531" width="12.85546875" customWidth="1"/>
    <col min="11777" max="11777" width="28.7109375" customWidth="1"/>
    <col min="11778" max="11778" width="21.7109375" customWidth="1"/>
    <col min="11779" max="11779" width="11.42578125" customWidth="1"/>
    <col min="11780" max="11780" width="12.140625" customWidth="1"/>
    <col min="11781" max="11781" width="12" customWidth="1"/>
    <col min="11782" max="11782" width="14.7109375" customWidth="1"/>
    <col min="11783" max="11783" width="14.85546875" customWidth="1"/>
    <col min="11784" max="11784" width="15.42578125" customWidth="1"/>
    <col min="11785" max="11785" width="14" customWidth="1"/>
    <col min="11786" max="11786" width="16" customWidth="1"/>
    <col min="11787" max="11787" width="12.85546875" customWidth="1"/>
    <col min="12033" max="12033" width="28.7109375" customWidth="1"/>
    <col min="12034" max="12034" width="21.7109375" customWidth="1"/>
    <col min="12035" max="12035" width="11.42578125" customWidth="1"/>
    <col min="12036" max="12036" width="12.140625" customWidth="1"/>
    <col min="12037" max="12037" width="12" customWidth="1"/>
    <col min="12038" max="12038" width="14.7109375" customWidth="1"/>
    <col min="12039" max="12039" width="14.85546875" customWidth="1"/>
    <col min="12040" max="12040" width="15.42578125" customWidth="1"/>
    <col min="12041" max="12041" width="14" customWidth="1"/>
    <col min="12042" max="12042" width="16" customWidth="1"/>
    <col min="12043" max="12043" width="12.85546875" customWidth="1"/>
    <col min="12289" max="12289" width="28.7109375" customWidth="1"/>
    <col min="12290" max="12290" width="21.7109375" customWidth="1"/>
    <col min="12291" max="12291" width="11.42578125" customWidth="1"/>
    <col min="12292" max="12292" width="12.140625" customWidth="1"/>
    <col min="12293" max="12293" width="12" customWidth="1"/>
    <col min="12294" max="12294" width="14.7109375" customWidth="1"/>
    <col min="12295" max="12295" width="14.85546875" customWidth="1"/>
    <col min="12296" max="12296" width="15.42578125" customWidth="1"/>
    <col min="12297" max="12297" width="14" customWidth="1"/>
    <col min="12298" max="12298" width="16" customWidth="1"/>
    <col min="12299" max="12299" width="12.85546875" customWidth="1"/>
    <col min="12545" max="12545" width="28.7109375" customWidth="1"/>
    <col min="12546" max="12546" width="21.7109375" customWidth="1"/>
    <col min="12547" max="12547" width="11.42578125" customWidth="1"/>
    <col min="12548" max="12548" width="12.140625" customWidth="1"/>
    <col min="12549" max="12549" width="12" customWidth="1"/>
    <col min="12550" max="12550" width="14.7109375" customWidth="1"/>
    <col min="12551" max="12551" width="14.85546875" customWidth="1"/>
    <col min="12552" max="12552" width="15.42578125" customWidth="1"/>
    <col min="12553" max="12553" width="14" customWidth="1"/>
    <col min="12554" max="12554" width="16" customWidth="1"/>
    <col min="12555" max="12555" width="12.85546875" customWidth="1"/>
    <col min="12801" max="12801" width="28.7109375" customWidth="1"/>
    <col min="12802" max="12802" width="21.7109375" customWidth="1"/>
    <col min="12803" max="12803" width="11.42578125" customWidth="1"/>
    <col min="12804" max="12804" width="12.140625" customWidth="1"/>
    <col min="12805" max="12805" width="12" customWidth="1"/>
    <col min="12806" max="12806" width="14.7109375" customWidth="1"/>
    <col min="12807" max="12807" width="14.85546875" customWidth="1"/>
    <col min="12808" max="12808" width="15.42578125" customWidth="1"/>
    <col min="12809" max="12809" width="14" customWidth="1"/>
    <col min="12810" max="12810" width="16" customWidth="1"/>
    <col min="12811" max="12811" width="12.85546875" customWidth="1"/>
    <col min="13057" max="13057" width="28.7109375" customWidth="1"/>
    <col min="13058" max="13058" width="21.7109375" customWidth="1"/>
    <col min="13059" max="13059" width="11.42578125" customWidth="1"/>
    <col min="13060" max="13060" width="12.140625" customWidth="1"/>
    <col min="13061" max="13061" width="12" customWidth="1"/>
    <col min="13062" max="13062" width="14.7109375" customWidth="1"/>
    <col min="13063" max="13063" width="14.85546875" customWidth="1"/>
    <col min="13064" max="13064" width="15.42578125" customWidth="1"/>
    <col min="13065" max="13065" width="14" customWidth="1"/>
    <col min="13066" max="13066" width="16" customWidth="1"/>
    <col min="13067" max="13067" width="12.85546875" customWidth="1"/>
    <col min="13313" max="13313" width="28.7109375" customWidth="1"/>
    <col min="13314" max="13314" width="21.7109375" customWidth="1"/>
    <col min="13315" max="13315" width="11.42578125" customWidth="1"/>
    <col min="13316" max="13316" width="12.140625" customWidth="1"/>
    <col min="13317" max="13317" width="12" customWidth="1"/>
    <col min="13318" max="13318" width="14.7109375" customWidth="1"/>
    <col min="13319" max="13319" width="14.85546875" customWidth="1"/>
    <col min="13320" max="13320" width="15.42578125" customWidth="1"/>
    <col min="13321" max="13321" width="14" customWidth="1"/>
    <col min="13322" max="13322" width="16" customWidth="1"/>
    <col min="13323" max="13323" width="12.85546875" customWidth="1"/>
    <col min="13569" max="13569" width="28.7109375" customWidth="1"/>
    <col min="13570" max="13570" width="21.7109375" customWidth="1"/>
    <col min="13571" max="13571" width="11.42578125" customWidth="1"/>
    <col min="13572" max="13572" width="12.140625" customWidth="1"/>
    <col min="13573" max="13573" width="12" customWidth="1"/>
    <col min="13574" max="13574" width="14.7109375" customWidth="1"/>
    <col min="13575" max="13575" width="14.85546875" customWidth="1"/>
    <col min="13576" max="13576" width="15.42578125" customWidth="1"/>
    <col min="13577" max="13577" width="14" customWidth="1"/>
    <col min="13578" max="13578" width="16" customWidth="1"/>
    <col min="13579" max="13579" width="12.85546875" customWidth="1"/>
    <col min="13825" max="13825" width="28.7109375" customWidth="1"/>
    <col min="13826" max="13826" width="21.7109375" customWidth="1"/>
    <col min="13827" max="13827" width="11.42578125" customWidth="1"/>
    <col min="13828" max="13828" width="12.140625" customWidth="1"/>
    <col min="13829" max="13829" width="12" customWidth="1"/>
    <col min="13830" max="13830" width="14.7109375" customWidth="1"/>
    <col min="13831" max="13831" width="14.85546875" customWidth="1"/>
    <col min="13832" max="13832" width="15.42578125" customWidth="1"/>
    <col min="13833" max="13833" width="14" customWidth="1"/>
    <col min="13834" max="13834" width="16" customWidth="1"/>
    <col min="13835" max="13835" width="12.85546875" customWidth="1"/>
    <col min="14081" max="14081" width="28.7109375" customWidth="1"/>
    <col min="14082" max="14082" width="21.7109375" customWidth="1"/>
    <col min="14083" max="14083" width="11.42578125" customWidth="1"/>
    <col min="14084" max="14084" width="12.140625" customWidth="1"/>
    <col min="14085" max="14085" width="12" customWidth="1"/>
    <col min="14086" max="14086" width="14.7109375" customWidth="1"/>
    <col min="14087" max="14087" width="14.85546875" customWidth="1"/>
    <col min="14088" max="14088" width="15.42578125" customWidth="1"/>
    <col min="14089" max="14089" width="14" customWidth="1"/>
    <col min="14090" max="14090" width="16" customWidth="1"/>
    <col min="14091" max="14091" width="12.85546875" customWidth="1"/>
    <col min="14337" max="14337" width="28.7109375" customWidth="1"/>
    <col min="14338" max="14338" width="21.7109375" customWidth="1"/>
    <col min="14339" max="14339" width="11.42578125" customWidth="1"/>
    <col min="14340" max="14340" width="12.140625" customWidth="1"/>
    <col min="14341" max="14341" width="12" customWidth="1"/>
    <col min="14342" max="14342" width="14.7109375" customWidth="1"/>
    <col min="14343" max="14343" width="14.85546875" customWidth="1"/>
    <col min="14344" max="14344" width="15.42578125" customWidth="1"/>
    <col min="14345" max="14345" width="14" customWidth="1"/>
    <col min="14346" max="14346" width="16" customWidth="1"/>
    <col min="14347" max="14347" width="12.85546875" customWidth="1"/>
    <col min="14593" max="14593" width="28.7109375" customWidth="1"/>
    <col min="14594" max="14594" width="21.7109375" customWidth="1"/>
    <col min="14595" max="14595" width="11.42578125" customWidth="1"/>
    <col min="14596" max="14596" width="12.140625" customWidth="1"/>
    <col min="14597" max="14597" width="12" customWidth="1"/>
    <col min="14598" max="14598" width="14.7109375" customWidth="1"/>
    <col min="14599" max="14599" width="14.85546875" customWidth="1"/>
    <col min="14600" max="14600" width="15.42578125" customWidth="1"/>
    <col min="14601" max="14601" width="14" customWidth="1"/>
    <col min="14602" max="14602" width="16" customWidth="1"/>
    <col min="14603" max="14603" width="12.85546875" customWidth="1"/>
    <col min="14849" max="14849" width="28.7109375" customWidth="1"/>
    <col min="14850" max="14850" width="21.7109375" customWidth="1"/>
    <col min="14851" max="14851" width="11.42578125" customWidth="1"/>
    <col min="14852" max="14852" width="12.140625" customWidth="1"/>
    <col min="14853" max="14853" width="12" customWidth="1"/>
    <col min="14854" max="14854" width="14.7109375" customWidth="1"/>
    <col min="14855" max="14855" width="14.85546875" customWidth="1"/>
    <col min="14856" max="14856" width="15.42578125" customWidth="1"/>
    <col min="14857" max="14857" width="14" customWidth="1"/>
    <col min="14858" max="14858" width="16" customWidth="1"/>
    <col min="14859" max="14859" width="12.85546875" customWidth="1"/>
    <col min="15105" max="15105" width="28.7109375" customWidth="1"/>
    <col min="15106" max="15106" width="21.7109375" customWidth="1"/>
    <col min="15107" max="15107" width="11.42578125" customWidth="1"/>
    <col min="15108" max="15108" width="12.140625" customWidth="1"/>
    <col min="15109" max="15109" width="12" customWidth="1"/>
    <col min="15110" max="15110" width="14.7109375" customWidth="1"/>
    <col min="15111" max="15111" width="14.85546875" customWidth="1"/>
    <col min="15112" max="15112" width="15.42578125" customWidth="1"/>
    <col min="15113" max="15113" width="14" customWidth="1"/>
    <col min="15114" max="15114" width="16" customWidth="1"/>
    <col min="15115" max="15115" width="12.85546875" customWidth="1"/>
    <col min="15361" max="15361" width="28.7109375" customWidth="1"/>
    <col min="15362" max="15362" width="21.7109375" customWidth="1"/>
    <col min="15363" max="15363" width="11.42578125" customWidth="1"/>
    <col min="15364" max="15364" width="12.140625" customWidth="1"/>
    <col min="15365" max="15365" width="12" customWidth="1"/>
    <col min="15366" max="15366" width="14.7109375" customWidth="1"/>
    <col min="15367" max="15367" width="14.85546875" customWidth="1"/>
    <col min="15368" max="15368" width="15.42578125" customWidth="1"/>
    <col min="15369" max="15369" width="14" customWidth="1"/>
    <col min="15370" max="15370" width="16" customWidth="1"/>
    <col min="15371" max="15371" width="12.85546875" customWidth="1"/>
    <col min="15617" max="15617" width="28.7109375" customWidth="1"/>
    <col min="15618" max="15618" width="21.7109375" customWidth="1"/>
    <col min="15619" max="15619" width="11.42578125" customWidth="1"/>
    <col min="15620" max="15620" width="12.140625" customWidth="1"/>
    <col min="15621" max="15621" width="12" customWidth="1"/>
    <col min="15622" max="15622" width="14.7109375" customWidth="1"/>
    <col min="15623" max="15623" width="14.85546875" customWidth="1"/>
    <col min="15624" max="15624" width="15.42578125" customWidth="1"/>
    <col min="15625" max="15625" width="14" customWidth="1"/>
    <col min="15626" max="15626" width="16" customWidth="1"/>
    <col min="15627" max="15627" width="12.85546875" customWidth="1"/>
    <col min="15873" max="15873" width="28.7109375" customWidth="1"/>
    <col min="15874" max="15874" width="21.7109375" customWidth="1"/>
    <col min="15875" max="15875" width="11.42578125" customWidth="1"/>
    <col min="15876" max="15876" width="12.140625" customWidth="1"/>
    <col min="15877" max="15877" width="12" customWidth="1"/>
    <col min="15878" max="15878" width="14.7109375" customWidth="1"/>
    <col min="15879" max="15879" width="14.85546875" customWidth="1"/>
    <col min="15880" max="15880" width="15.42578125" customWidth="1"/>
    <col min="15881" max="15881" width="14" customWidth="1"/>
    <col min="15882" max="15882" width="16" customWidth="1"/>
    <col min="15883" max="15883" width="12.85546875" customWidth="1"/>
    <col min="16129" max="16129" width="28.7109375" customWidth="1"/>
    <col min="16130" max="16130" width="21.7109375" customWidth="1"/>
    <col min="16131" max="16131" width="11.42578125" customWidth="1"/>
    <col min="16132" max="16132" width="12.140625" customWidth="1"/>
    <col min="16133" max="16133" width="12" customWidth="1"/>
    <col min="16134" max="16134" width="14.7109375" customWidth="1"/>
    <col min="16135" max="16135" width="14.85546875" customWidth="1"/>
    <col min="16136" max="16136" width="15.42578125" customWidth="1"/>
    <col min="16137" max="16137" width="14" customWidth="1"/>
    <col min="16138" max="16138" width="16" customWidth="1"/>
    <col min="16139" max="16139" width="12.85546875" customWidth="1"/>
  </cols>
  <sheetData>
    <row r="1" spans="1:14" ht="15.75" x14ac:dyDescent="0.25">
      <c r="A1" s="1" t="s">
        <v>0</v>
      </c>
      <c r="B1" s="1"/>
      <c r="C1" s="1"/>
      <c r="F1" s="2"/>
    </row>
    <row r="2" spans="1:14" s="4" customFormat="1" ht="15.75" x14ac:dyDescent="0.25">
      <c r="A2" s="3"/>
      <c r="G2" s="5" t="s">
        <v>1</v>
      </c>
      <c r="K2" s="6"/>
    </row>
    <row r="3" spans="1:14" s="4" customFormat="1" ht="32.25" customHeight="1" x14ac:dyDescent="0.25">
      <c r="A3" s="3"/>
      <c r="G3" s="149" t="s">
        <v>2</v>
      </c>
      <c r="H3" s="150"/>
    </row>
    <row r="4" spans="1:14" s="4" customFormat="1" ht="46.9" customHeight="1" x14ac:dyDescent="0.25">
      <c r="A4" s="3"/>
      <c r="G4" s="151" t="s">
        <v>3</v>
      </c>
      <c r="H4" s="152"/>
      <c r="K4" s="153"/>
      <c r="L4" s="153"/>
      <c r="M4" s="153"/>
      <c r="N4" s="153"/>
    </row>
    <row r="5" spans="1:14" s="4" customFormat="1" ht="39" customHeight="1" x14ac:dyDescent="0.25">
      <c r="A5" s="3"/>
      <c r="G5" s="154" t="s">
        <v>4</v>
      </c>
      <c r="H5" s="155"/>
      <c r="K5" s="6"/>
    </row>
    <row r="6" spans="1:14" s="4" customFormat="1" ht="18" customHeight="1" x14ac:dyDescent="0.25">
      <c r="A6" s="132" t="s">
        <v>5</v>
      </c>
      <c r="B6" s="133"/>
      <c r="C6" s="133"/>
      <c r="D6" s="133"/>
      <c r="E6" s="134"/>
      <c r="F6" s="132" t="s">
        <v>6</v>
      </c>
      <c r="G6" s="133"/>
      <c r="H6" s="134"/>
      <c r="K6" s="6"/>
    </row>
    <row r="7" spans="1:14" s="4" customFormat="1" ht="18" customHeight="1" x14ac:dyDescent="0.25">
      <c r="A7" s="132" t="s">
        <v>7</v>
      </c>
      <c r="B7" s="133"/>
      <c r="C7" s="133"/>
      <c r="D7" s="133"/>
      <c r="E7" s="133"/>
      <c r="F7" s="133"/>
      <c r="G7" s="133"/>
      <c r="H7" s="134"/>
      <c r="K7" s="6"/>
    </row>
    <row r="8" spans="1:14" s="4" customFormat="1" ht="18" customHeight="1" x14ac:dyDescent="0.25">
      <c r="A8" s="135" t="s">
        <v>8</v>
      </c>
      <c r="B8" s="136"/>
      <c r="C8" s="136"/>
      <c r="D8" s="136"/>
      <c r="E8" s="136"/>
      <c r="F8" s="136"/>
      <c r="G8" s="136"/>
      <c r="H8" s="137"/>
      <c r="K8" s="6"/>
    </row>
    <row r="9" spans="1:14" s="4" customFormat="1" ht="15.75" x14ac:dyDescent="0.25">
      <c r="A9" s="7" t="s">
        <v>9</v>
      </c>
      <c r="B9" s="8"/>
      <c r="D9" s="8"/>
      <c r="E9" s="8"/>
      <c r="F9" s="8"/>
      <c r="G9" s="8"/>
      <c r="H9" s="8"/>
      <c r="K9" s="6"/>
    </row>
    <row r="10" spans="1:14" s="4" customFormat="1" ht="15.75" x14ac:dyDescent="0.25">
      <c r="A10" s="8" t="s">
        <v>10</v>
      </c>
      <c r="D10" s="9"/>
      <c r="F10" s="8"/>
      <c r="G10" s="8"/>
      <c r="H10" s="8"/>
      <c r="K10" s="6"/>
    </row>
    <row r="11" spans="1:14" s="4" customFormat="1" ht="15.75" x14ac:dyDescent="0.25">
      <c r="A11" s="8" t="s">
        <v>11</v>
      </c>
      <c r="D11" s="9"/>
      <c r="F11" s="8"/>
      <c r="G11" s="8"/>
      <c r="H11" s="8"/>
      <c r="K11" s="6"/>
    </row>
    <row r="12" spans="1:14" s="4" customFormat="1" ht="15.75" x14ac:dyDescent="0.25">
      <c r="A12" s="8" t="s">
        <v>12</v>
      </c>
      <c r="D12" s="9"/>
      <c r="F12" s="8"/>
      <c r="G12" s="8"/>
      <c r="H12" s="8"/>
      <c r="K12" s="6"/>
    </row>
    <row r="13" spans="1:14" s="4" customFormat="1" ht="15.75" x14ac:dyDescent="0.25">
      <c r="A13" s="8" t="s">
        <v>13</v>
      </c>
      <c r="D13" s="9"/>
      <c r="F13" s="8"/>
      <c r="G13" s="8"/>
      <c r="H13" s="8"/>
      <c r="K13" s="6"/>
    </row>
    <row r="15" spans="1:14" ht="14.1" customHeight="1" x14ac:dyDescent="0.25">
      <c r="A15" s="8" t="s">
        <v>14</v>
      </c>
      <c r="B15" s="4"/>
      <c r="C15" s="4"/>
      <c r="D15" s="10" t="s">
        <v>15</v>
      </c>
      <c r="E15" s="4" t="s">
        <v>16</v>
      </c>
      <c r="F15" s="8"/>
      <c r="G15" s="8"/>
      <c r="H15" s="8"/>
    </row>
    <row r="16" spans="1:14" ht="14.1" customHeight="1" x14ac:dyDescent="0.25">
      <c r="A16" s="11"/>
      <c r="B16" s="4"/>
      <c r="C16" s="4"/>
      <c r="D16" s="10"/>
      <c r="E16" s="4"/>
      <c r="F16" s="8"/>
      <c r="G16" s="8"/>
      <c r="H16" s="8"/>
    </row>
    <row r="17" spans="1:13" ht="14.1" customHeight="1" x14ac:dyDescent="0.25">
      <c r="A17" s="11"/>
      <c r="B17" s="4"/>
      <c r="C17" s="4"/>
      <c r="D17" s="10"/>
      <c r="E17" s="4"/>
      <c r="F17" s="8"/>
      <c r="G17" s="8"/>
      <c r="H17" s="8"/>
    </row>
    <row r="18" spans="1:13" ht="14.1" customHeight="1" x14ac:dyDescent="0.25">
      <c r="A18" s="12"/>
      <c r="B18" s="138"/>
      <c r="C18" s="138"/>
      <c r="D18" s="138"/>
      <c r="E18" s="138"/>
    </row>
    <row r="19" spans="1:13" ht="28.15" customHeight="1" x14ac:dyDescent="0.25">
      <c r="A19" s="139" t="s">
        <v>17</v>
      </c>
      <c r="B19" s="139"/>
      <c r="C19" s="139"/>
      <c r="D19" s="139"/>
      <c r="E19" s="139"/>
      <c r="F19" s="139"/>
      <c r="G19" s="13"/>
      <c r="H19" s="13"/>
      <c r="I19" s="13"/>
      <c r="J19" s="13"/>
      <c r="M19" s="14"/>
    </row>
    <row r="20" spans="1:13" ht="10.15" customHeight="1" x14ac:dyDescent="0.25">
      <c r="A20" s="15"/>
      <c r="B20" s="15"/>
      <c r="C20" s="15"/>
      <c r="D20" s="15"/>
      <c r="E20" s="15"/>
      <c r="F20" s="15"/>
      <c r="G20" s="13"/>
      <c r="H20" s="13"/>
      <c r="I20" s="13"/>
      <c r="J20" s="13"/>
      <c r="M20" s="14"/>
    </row>
    <row r="21" spans="1:13" ht="36" customHeight="1" x14ac:dyDescent="0.25">
      <c r="A21" s="139" t="s">
        <v>18</v>
      </c>
      <c r="B21" s="139"/>
      <c r="C21" s="139"/>
      <c r="D21" s="139"/>
      <c r="E21" s="139"/>
      <c r="F21" s="139"/>
      <c r="G21" s="13"/>
      <c r="H21" s="13"/>
      <c r="I21" s="13"/>
      <c r="J21" s="13"/>
      <c r="M21" s="14"/>
    </row>
    <row r="22" spans="1:13" ht="54.6" customHeight="1" x14ac:dyDescent="0.25">
      <c r="A22" s="16" t="s">
        <v>19</v>
      </c>
      <c r="B22" s="17" t="s">
        <v>20</v>
      </c>
      <c r="C22" s="18" t="s">
        <v>21</v>
      </c>
      <c r="D22" s="18" t="s">
        <v>22</v>
      </c>
      <c r="E22" s="17" t="s">
        <v>23</v>
      </c>
      <c r="F22" s="19" t="s">
        <v>24</v>
      </c>
      <c r="G22" s="20" t="s">
        <v>25</v>
      </c>
    </row>
    <row r="23" spans="1:13" ht="18" customHeight="1" x14ac:dyDescent="0.25">
      <c r="A23" s="21"/>
      <c r="B23" s="21"/>
      <c r="C23" s="21"/>
      <c r="D23" s="21"/>
      <c r="E23" s="22"/>
      <c r="F23" s="22"/>
      <c r="G23" s="23"/>
    </row>
    <row r="24" spans="1:13" ht="18" customHeight="1" x14ac:dyDescent="0.25">
      <c r="A24" s="21"/>
      <c r="B24" s="21"/>
      <c r="C24" s="21"/>
      <c r="D24" s="21"/>
      <c r="E24" s="22"/>
      <c r="F24" s="22"/>
      <c r="G24" s="23"/>
    </row>
    <row r="25" spans="1:13" ht="18" customHeight="1" x14ac:dyDescent="0.25">
      <c r="A25" s="21"/>
      <c r="B25" s="21"/>
      <c r="C25" s="21"/>
      <c r="D25" s="21"/>
      <c r="E25" s="22"/>
      <c r="F25" s="22"/>
      <c r="G25" s="23"/>
    </row>
    <row r="26" spans="1:13" ht="18" customHeight="1" x14ac:dyDescent="0.25">
      <c r="A26" s="21"/>
      <c r="B26" s="21"/>
      <c r="C26" s="21"/>
      <c r="D26" s="21"/>
      <c r="E26" s="22"/>
      <c r="F26" s="22"/>
      <c r="G26" s="23"/>
    </row>
    <row r="27" spans="1:13" ht="18" customHeight="1" x14ac:dyDescent="0.25">
      <c r="A27" s="21"/>
      <c r="B27" s="21"/>
      <c r="C27" s="21"/>
      <c r="D27" s="21"/>
      <c r="E27" s="22"/>
      <c r="F27" s="22"/>
      <c r="G27" s="23"/>
    </row>
    <row r="28" spans="1:13" ht="18" customHeight="1" x14ac:dyDescent="0.25">
      <c r="A28" s="21"/>
      <c r="B28" s="21"/>
      <c r="C28" s="21"/>
      <c r="D28" s="21"/>
      <c r="E28" s="22"/>
      <c r="F28" s="22"/>
      <c r="G28" s="23"/>
    </row>
    <row r="29" spans="1:13" ht="18" customHeight="1" thickBot="1" x14ac:dyDescent="0.3">
      <c r="A29" s="24"/>
      <c r="B29" s="24"/>
      <c r="C29" s="24"/>
      <c r="D29" s="25"/>
    </row>
    <row r="30" spans="1:13" ht="18" customHeight="1" x14ac:dyDescent="0.25">
      <c r="A30" s="140" t="s">
        <v>26</v>
      </c>
      <c r="B30" s="141"/>
      <c r="C30" s="141"/>
      <c r="D30" s="141"/>
      <c r="E30" s="141"/>
      <c r="F30" s="141"/>
      <c r="G30" s="142"/>
    </row>
    <row r="31" spans="1:13" ht="14.1" customHeight="1" x14ac:dyDescent="0.25">
      <c r="A31" s="143"/>
      <c r="B31" s="144"/>
      <c r="C31" s="144"/>
      <c r="D31" s="144"/>
      <c r="E31" s="144"/>
      <c r="F31" s="144"/>
      <c r="G31" s="145"/>
      <c r="H31" s="14"/>
    </row>
    <row r="32" spans="1:13" ht="14.1" customHeight="1" thickBot="1" x14ac:dyDescent="0.3">
      <c r="A32" s="146"/>
      <c r="B32" s="147"/>
      <c r="C32" s="147"/>
      <c r="D32" s="147"/>
      <c r="E32" s="147"/>
      <c r="F32" s="147"/>
      <c r="G32" s="148"/>
    </row>
    <row r="33" spans="1:13" ht="20.45" customHeight="1" x14ac:dyDescent="0.25">
      <c r="A33" s="26"/>
      <c r="B33" s="26"/>
      <c r="C33" s="26"/>
      <c r="D33" s="26"/>
      <c r="E33" s="26"/>
      <c r="F33" s="27"/>
      <c r="M33" s="14"/>
    </row>
    <row r="34" spans="1:13" s="4" customFormat="1" ht="23.25" x14ac:dyDescent="0.35">
      <c r="A34" s="128" t="s">
        <v>27</v>
      </c>
      <c r="B34" s="128"/>
      <c r="C34" s="128"/>
      <c r="D34" s="128"/>
      <c r="E34" s="128"/>
      <c r="F34" s="128"/>
      <c r="G34" s="128"/>
      <c r="H34" s="128"/>
      <c r="K34" s="6"/>
    </row>
    <row r="35" spans="1:13" s="4" customFormat="1" x14ac:dyDescent="0.25">
      <c r="K35" s="6"/>
    </row>
    <row r="36" spans="1:13" s="4" customFormat="1" ht="20.25" thickBot="1" x14ac:dyDescent="0.35">
      <c r="A36" s="28" t="s">
        <v>28</v>
      </c>
      <c r="B36" s="28"/>
      <c r="C36" s="28"/>
      <c r="D36" s="28"/>
      <c r="E36" s="28"/>
      <c r="F36" s="28"/>
      <c r="G36" s="28"/>
      <c r="H36" s="29"/>
      <c r="K36" s="6"/>
    </row>
    <row r="37" spans="1:13" s="6" customFormat="1" ht="43.9" customHeight="1" thickTop="1" x14ac:dyDescent="0.25">
      <c r="A37" s="30" t="s">
        <v>29</v>
      </c>
      <c r="B37" s="30" t="s">
        <v>30</v>
      </c>
      <c r="C37" s="30" t="s">
        <v>31</v>
      </c>
      <c r="D37" s="30" t="s">
        <v>32</v>
      </c>
      <c r="E37" s="31" t="s">
        <v>33</v>
      </c>
      <c r="F37" s="32" t="s">
        <v>34</v>
      </c>
      <c r="G37" s="32" t="s">
        <v>35</v>
      </c>
      <c r="H37" s="33"/>
      <c r="K37" s="129" t="s">
        <v>36</v>
      </c>
      <c r="L37" s="129"/>
      <c r="M37" s="129"/>
    </row>
    <row r="38" spans="1:13" s="4" customFormat="1" x14ac:dyDescent="0.25">
      <c r="A38" s="34"/>
      <c r="B38" s="35"/>
      <c r="C38" s="36"/>
      <c r="D38" s="37"/>
      <c r="E38" s="38"/>
      <c r="F38" s="35"/>
      <c r="G38" s="39"/>
      <c r="I38" s="3"/>
      <c r="K38" s="6"/>
    </row>
    <row r="39" spans="1:13" s="4" customFormat="1" x14ac:dyDescent="0.25">
      <c r="A39" s="35"/>
      <c r="B39" s="35"/>
      <c r="C39" s="36"/>
      <c r="D39" s="40"/>
      <c r="E39" s="38"/>
      <c r="F39" s="35"/>
      <c r="G39" s="39"/>
      <c r="I39" s="3"/>
      <c r="K39" s="6"/>
    </row>
    <row r="40" spans="1:13" s="4" customFormat="1" x14ac:dyDescent="0.25">
      <c r="A40" s="35"/>
      <c r="B40" s="35"/>
      <c r="C40" s="36"/>
      <c r="D40" s="40"/>
      <c r="E40" s="38"/>
      <c r="F40" s="35"/>
      <c r="G40" s="39"/>
      <c r="K40" s="6"/>
    </row>
    <row r="41" spans="1:13" s="4" customFormat="1" x14ac:dyDescent="0.25">
      <c r="A41" s="35"/>
      <c r="B41" s="35"/>
      <c r="C41" s="36"/>
      <c r="D41" s="40"/>
      <c r="E41" s="38"/>
      <c r="F41" s="35"/>
      <c r="G41" s="39"/>
      <c r="K41" s="6"/>
    </row>
    <row r="42" spans="1:13" s="4" customFormat="1" x14ac:dyDescent="0.25">
      <c r="A42" s="41" t="s">
        <v>37</v>
      </c>
      <c r="B42" s="42"/>
      <c r="C42" s="42"/>
      <c r="D42" s="42"/>
      <c r="E42" s="42"/>
      <c r="F42" s="42"/>
      <c r="G42" s="43">
        <f>SUM(G38:G41)</f>
        <v>0</v>
      </c>
      <c r="H42" s="44"/>
      <c r="K42" s="6"/>
    </row>
    <row r="43" spans="1:13" s="4" customFormat="1" x14ac:dyDescent="0.25">
      <c r="K43" s="6"/>
    </row>
    <row r="44" spans="1:13" s="4" customFormat="1" ht="20.25" thickBot="1" x14ac:dyDescent="0.35">
      <c r="A44" s="28" t="s">
        <v>38</v>
      </c>
      <c r="B44" s="28"/>
      <c r="C44" s="28"/>
      <c r="D44" s="28"/>
      <c r="E44" s="28"/>
      <c r="F44" s="28"/>
      <c r="G44" s="28"/>
      <c r="H44" s="28"/>
      <c r="I44" s="29"/>
      <c r="K44" s="6"/>
    </row>
    <row r="45" spans="1:13" s="6" customFormat="1" ht="60.75" thickTop="1" x14ac:dyDescent="0.25">
      <c r="A45" s="30" t="s">
        <v>29</v>
      </c>
      <c r="B45" s="30" t="s">
        <v>30</v>
      </c>
      <c r="C45" s="45" t="s">
        <v>31</v>
      </c>
      <c r="D45" s="45" t="s">
        <v>32</v>
      </c>
      <c r="E45" s="45" t="s">
        <v>33</v>
      </c>
      <c r="F45" s="46" t="s">
        <v>39</v>
      </c>
      <c r="G45" s="30" t="s">
        <v>40</v>
      </c>
      <c r="H45" s="30" t="s">
        <v>41</v>
      </c>
      <c r="I45" s="33"/>
      <c r="K45" s="47"/>
      <c r="M45" s="48"/>
    </row>
    <row r="46" spans="1:13" s="4" customFormat="1" x14ac:dyDescent="0.25">
      <c r="A46" s="35"/>
      <c r="B46" s="35"/>
      <c r="C46" s="36"/>
      <c r="D46" s="40"/>
      <c r="E46" s="38"/>
      <c r="F46" s="39"/>
      <c r="G46" s="35"/>
      <c r="H46" s="49"/>
      <c r="K46" s="6"/>
    </row>
    <row r="47" spans="1:13" s="4" customFormat="1" x14ac:dyDescent="0.25">
      <c r="A47" s="35"/>
      <c r="B47" s="35"/>
      <c r="C47" s="36"/>
      <c r="D47" s="40"/>
      <c r="E47" s="38"/>
      <c r="F47" s="39"/>
      <c r="G47" s="35"/>
      <c r="H47" s="49"/>
      <c r="K47" s="6"/>
    </row>
    <row r="48" spans="1:13" s="4" customFormat="1" x14ac:dyDescent="0.25">
      <c r="A48" s="35"/>
      <c r="B48" s="35"/>
      <c r="C48" s="36"/>
      <c r="D48" s="40"/>
      <c r="E48" s="38"/>
      <c r="F48" s="39"/>
      <c r="G48" s="35"/>
      <c r="H48" s="35"/>
      <c r="I48" s="6"/>
      <c r="K48" s="6"/>
    </row>
    <row r="49" spans="1:11" s="4" customFormat="1" ht="16.5" customHeight="1" x14ac:dyDescent="0.25">
      <c r="A49" s="35"/>
      <c r="B49" s="35"/>
      <c r="C49" s="36"/>
      <c r="D49" s="40"/>
      <c r="E49" s="38"/>
      <c r="F49" s="39"/>
      <c r="G49" s="35"/>
      <c r="H49" s="35"/>
      <c r="K49" s="6"/>
    </row>
    <row r="50" spans="1:11" s="4" customFormat="1" x14ac:dyDescent="0.25">
      <c r="A50" s="41" t="s">
        <v>37</v>
      </c>
      <c r="B50" s="42"/>
      <c r="C50" s="42"/>
      <c r="D50" s="42"/>
      <c r="E50" s="42"/>
      <c r="F50" s="43">
        <f>SUM(F46:F49)</f>
        <v>0</v>
      </c>
      <c r="K50" s="6"/>
    </row>
    <row r="51" spans="1:11" s="4" customFormat="1" x14ac:dyDescent="0.25">
      <c r="A51" s="44"/>
      <c r="B51" s="44"/>
      <c r="C51" s="44"/>
      <c r="D51" s="44"/>
      <c r="E51" s="44"/>
      <c r="K51" s="6"/>
    </row>
    <row r="52" spans="1:11" s="4" customFormat="1" ht="20.25" customHeight="1" thickBot="1" x14ac:dyDescent="0.35">
      <c r="A52" s="28" t="s">
        <v>42</v>
      </c>
      <c r="B52" s="28"/>
      <c r="C52" s="28"/>
      <c r="D52" s="28"/>
      <c r="E52" s="28"/>
      <c r="F52" s="28"/>
      <c r="G52" s="29"/>
      <c r="H52" s="29"/>
    </row>
    <row r="53" spans="1:11" s="4" customFormat="1" ht="15.75" thickTop="1" x14ac:dyDescent="0.25">
      <c r="A53" s="50" t="s">
        <v>29</v>
      </c>
      <c r="B53" s="50" t="s">
        <v>30</v>
      </c>
      <c r="C53" s="50" t="s">
        <v>31</v>
      </c>
      <c r="D53" s="51" t="s">
        <v>32</v>
      </c>
      <c r="E53" s="51" t="s">
        <v>33</v>
      </c>
      <c r="F53" s="46" t="s">
        <v>39</v>
      </c>
      <c r="G53" s="52"/>
      <c r="K53" s="6"/>
    </row>
    <row r="54" spans="1:11" s="4" customFormat="1" ht="15.75" customHeight="1" x14ac:dyDescent="0.25">
      <c r="A54" s="53"/>
      <c r="B54" s="54"/>
      <c r="C54" s="55"/>
      <c r="D54" s="56"/>
      <c r="E54" s="57"/>
      <c r="F54" s="58"/>
      <c r="G54" s="59"/>
      <c r="K54" s="6"/>
    </row>
    <row r="55" spans="1:11" s="4" customFormat="1" x14ac:dyDescent="0.25">
      <c r="A55" s="53"/>
      <c r="B55" s="54"/>
      <c r="C55" s="55"/>
      <c r="D55" s="56"/>
      <c r="E55" s="57"/>
      <c r="F55" s="58"/>
      <c r="G55" s="59"/>
      <c r="K55" s="6"/>
    </row>
    <row r="56" spans="1:11" s="4" customFormat="1" ht="14.25" customHeight="1" x14ac:dyDescent="0.25">
      <c r="A56" s="54"/>
      <c r="B56" s="54"/>
      <c r="C56" s="55"/>
      <c r="D56" s="56"/>
      <c r="E56" s="57"/>
      <c r="F56" s="58"/>
      <c r="G56" s="59"/>
      <c r="K56" s="6"/>
    </row>
    <row r="57" spans="1:11" s="4" customFormat="1" ht="14.25" customHeight="1" x14ac:dyDescent="0.25">
      <c r="A57" s="60"/>
      <c r="B57" s="60"/>
      <c r="C57" s="61"/>
      <c r="D57" s="62"/>
      <c r="E57" s="63"/>
      <c r="F57" s="64"/>
      <c r="G57" s="59"/>
      <c r="K57" s="6"/>
    </row>
    <row r="58" spans="1:11" s="4" customFormat="1" ht="14.25" customHeight="1" x14ac:dyDescent="0.25">
      <c r="A58" s="65" t="s">
        <v>37</v>
      </c>
      <c r="B58" s="66"/>
      <c r="C58" s="66"/>
      <c r="D58" s="66"/>
      <c r="E58" s="66"/>
      <c r="F58" s="67">
        <f>SUM(F54:F57)</f>
        <v>0</v>
      </c>
      <c r="G58" s="59"/>
      <c r="H58" s="59"/>
      <c r="K58" s="6"/>
    </row>
    <row r="59" spans="1:11" s="4" customFormat="1" x14ac:dyDescent="0.25">
      <c r="A59" s="59"/>
      <c r="B59" s="59"/>
      <c r="C59" s="59"/>
      <c r="D59" s="59"/>
      <c r="E59" s="59"/>
      <c r="F59" s="59"/>
      <c r="H59" s="59"/>
      <c r="K59" s="6"/>
    </row>
    <row r="60" spans="1:11" s="4" customFormat="1" ht="20.25" thickBot="1" x14ac:dyDescent="0.35">
      <c r="A60" s="28" t="s">
        <v>43</v>
      </c>
      <c r="B60" s="28"/>
      <c r="C60" s="28"/>
      <c r="D60" s="28"/>
      <c r="E60" s="28"/>
      <c r="F60" s="28"/>
      <c r="G60" s="29"/>
    </row>
    <row r="61" spans="1:11" s="4" customFormat="1" ht="60.75" thickTop="1" x14ac:dyDescent="0.25">
      <c r="A61" s="50" t="s">
        <v>29</v>
      </c>
      <c r="B61" s="50" t="s">
        <v>30</v>
      </c>
      <c r="C61" s="50" t="s">
        <v>31</v>
      </c>
      <c r="D61" s="51" t="s">
        <v>32</v>
      </c>
      <c r="E61" s="51" t="s">
        <v>33</v>
      </c>
      <c r="F61" s="68" t="s">
        <v>39</v>
      </c>
      <c r="G61" s="30" t="s">
        <v>40</v>
      </c>
      <c r="H61" s="30" t="s">
        <v>41</v>
      </c>
      <c r="K61" s="6"/>
    </row>
    <row r="62" spans="1:11" s="4" customFormat="1" ht="18.75" customHeight="1" x14ac:dyDescent="0.25">
      <c r="A62" s="53"/>
      <c r="B62" s="54"/>
      <c r="C62" s="55"/>
      <c r="D62" s="56"/>
      <c r="E62" s="57"/>
      <c r="F62" s="58"/>
      <c r="G62" s="35"/>
      <c r="H62" s="35"/>
      <c r="K62" s="6"/>
    </row>
    <row r="63" spans="1:11" s="4" customFormat="1" x14ac:dyDescent="0.25">
      <c r="A63" s="53"/>
      <c r="B63" s="54"/>
      <c r="C63" s="55"/>
      <c r="D63" s="56"/>
      <c r="E63" s="57"/>
      <c r="F63" s="58"/>
      <c r="G63" s="35"/>
      <c r="H63" s="35"/>
      <c r="K63" s="6"/>
    </row>
    <row r="64" spans="1:11" s="4" customFormat="1" x14ac:dyDescent="0.25">
      <c r="A64" s="54"/>
      <c r="B64" s="54"/>
      <c r="C64" s="55"/>
      <c r="D64" s="56"/>
      <c r="E64" s="57"/>
      <c r="F64" s="58"/>
      <c r="G64" s="54"/>
      <c r="H64" s="35"/>
      <c r="K64" s="6"/>
    </row>
    <row r="65" spans="1:11" s="4" customFormat="1" x14ac:dyDescent="0.25">
      <c r="A65" s="60"/>
      <c r="B65" s="60"/>
      <c r="C65" s="61"/>
      <c r="D65" s="62"/>
      <c r="E65" s="63"/>
      <c r="F65" s="64"/>
      <c r="G65" s="54"/>
      <c r="H65" s="35"/>
      <c r="K65" s="6"/>
    </row>
    <row r="66" spans="1:11" s="4" customFormat="1" x14ac:dyDescent="0.25">
      <c r="A66" s="65" t="s">
        <v>37</v>
      </c>
      <c r="B66" s="66"/>
      <c r="C66" s="66"/>
      <c r="D66" s="66"/>
      <c r="E66" s="66"/>
      <c r="F66" s="67">
        <f>SUM(F62:F65)</f>
        <v>0</v>
      </c>
      <c r="G66" s="59"/>
      <c r="K66" s="6"/>
    </row>
    <row r="67" spans="1:11" s="4" customFormat="1" x14ac:dyDescent="0.25">
      <c r="H67" s="59"/>
      <c r="K67" s="6"/>
    </row>
    <row r="68" spans="1:11" s="4" customFormat="1" ht="26.25" customHeight="1" thickBot="1" x14ac:dyDescent="0.35">
      <c r="A68" s="28" t="s">
        <v>44</v>
      </c>
      <c r="B68" s="28"/>
      <c r="C68" s="28"/>
      <c r="D68" s="28"/>
      <c r="E68" s="28"/>
      <c r="F68" s="28"/>
      <c r="G68" s="28"/>
      <c r="H68" s="28"/>
      <c r="K68" s="6"/>
    </row>
    <row r="69" spans="1:11" s="4" customFormat="1" ht="60.75" thickTop="1" x14ac:dyDescent="0.25">
      <c r="A69" s="30" t="s">
        <v>29</v>
      </c>
      <c r="B69" s="30" t="s">
        <v>30</v>
      </c>
      <c r="C69" s="30" t="s">
        <v>31</v>
      </c>
      <c r="D69" s="69" t="s">
        <v>32</v>
      </c>
      <c r="E69" s="70" t="s">
        <v>33</v>
      </c>
      <c r="F69" s="46" t="s">
        <v>39</v>
      </c>
      <c r="G69" s="30" t="s">
        <v>40</v>
      </c>
      <c r="H69" s="30" t="s">
        <v>41</v>
      </c>
      <c r="K69" s="71"/>
    </row>
    <row r="70" spans="1:11" s="4" customFormat="1" x14ac:dyDescent="0.25">
      <c r="A70" s="35"/>
      <c r="B70" s="35"/>
      <c r="C70" s="36"/>
      <c r="D70" s="40"/>
      <c r="E70" s="38"/>
      <c r="F70" s="39"/>
      <c r="G70" s="35"/>
      <c r="H70" s="35"/>
      <c r="K70" s="6"/>
    </row>
    <row r="71" spans="1:11" s="4" customFormat="1" x14ac:dyDescent="0.25">
      <c r="A71" s="35"/>
      <c r="B71" s="35"/>
      <c r="C71" s="36"/>
      <c r="D71" s="40"/>
      <c r="E71" s="38"/>
      <c r="F71" s="39"/>
      <c r="G71" s="35"/>
      <c r="H71" s="35"/>
      <c r="K71" s="6"/>
    </row>
    <row r="72" spans="1:11" s="4" customFormat="1" x14ac:dyDescent="0.25">
      <c r="A72" s="35"/>
      <c r="B72" s="35"/>
      <c r="C72" s="36"/>
      <c r="D72" s="40"/>
      <c r="E72" s="38"/>
      <c r="F72" s="39"/>
      <c r="G72" s="54"/>
      <c r="H72" s="35"/>
      <c r="K72" s="6"/>
    </row>
    <row r="73" spans="1:11" s="4" customFormat="1" x14ac:dyDescent="0.25">
      <c r="A73" s="72"/>
      <c r="B73" s="72"/>
      <c r="C73" s="73"/>
      <c r="D73" s="74"/>
      <c r="E73" s="75"/>
      <c r="F73" s="76"/>
      <c r="G73" s="54"/>
      <c r="H73" s="35"/>
      <c r="K73" s="6"/>
    </row>
    <row r="74" spans="1:11" s="4" customFormat="1" x14ac:dyDescent="0.25">
      <c r="A74" s="41" t="s">
        <v>37</v>
      </c>
      <c r="B74" s="42"/>
      <c r="C74" s="42"/>
      <c r="D74" s="42"/>
      <c r="E74" s="42"/>
      <c r="F74" s="43">
        <f>SUM(F70:F73)</f>
        <v>0</v>
      </c>
      <c r="H74" s="59"/>
      <c r="K74" s="6"/>
    </row>
    <row r="75" spans="1:11" s="4" customFormat="1" x14ac:dyDescent="0.25">
      <c r="A75" s="44"/>
      <c r="B75" s="44"/>
      <c r="C75" s="44"/>
      <c r="D75" s="44"/>
      <c r="E75" s="44"/>
      <c r="F75" s="44"/>
      <c r="H75" s="59"/>
      <c r="K75" s="6"/>
    </row>
    <row r="76" spans="1:11" s="4" customFormat="1" x14ac:dyDescent="0.25">
      <c r="A76" s="44"/>
      <c r="B76" s="44"/>
      <c r="C76" s="44"/>
      <c r="D76" s="44"/>
      <c r="E76" s="44"/>
      <c r="F76" s="44"/>
      <c r="H76" s="59"/>
      <c r="K76" s="6"/>
    </row>
    <row r="77" spans="1:11" s="4" customFormat="1" ht="20.25" thickBot="1" x14ac:dyDescent="0.35">
      <c r="A77" s="28" t="s">
        <v>45</v>
      </c>
      <c r="B77" s="28"/>
      <c r="C77" s="28"/>
      <c r="D77" s="28"/>
      <c r="E77" s="28"/>
      <c r="F77" s="28"/>
      <c r="G77" s="29"/>
      <c r="K77" s="6"/>
    </row>
    <row r="78" spans="1:11" s="4" customFormat="1" ht="15.75" thickTop="1" x14ac:dyDescent="0.25">
      <c r="A78" s="30"/>
      <c r="B78" s="30"/>
      <c r="C78" s="30"/>
      <c r="D78" s="69"/>
      <c r="E78" s="70"/>
      <c r="F78" s="77" t="s">
        <v>39</v>
      </c>
      <c r="G78" s="33"/>
      <c r="K78" s="6"/>
    </row>
    <row r="79" spans="1:11" s="4" customFormat="1" x14ac:dyDescent="0.25">
      <c r="A79" s="78"/>
      <c r="B79" s="78"/>
      <c r="C79" s="78"/>
      <c r="D79" s="79"/>
      <c r="E79" s="80"/>
      <c r="F79" s="81"/>
      <c r="G79" s="33"/>
      <c r="K79" s="6"/>
    </row>
    <row r="80" spans="1:11" s="4" customFormat="1" x14ac:dyDescent="0.25">
      <c r="A80" s="41" t="s">
        <v>37</v>
      </c>
      <c r="B80" s="42"/>
      <c r="C80" s="42"/>
      <c r="D80" s="42"/>
      <c r="E80" s="42"/>
      <c r="F80" s="43">
        <f>SUM(F79:F79)</f>
        <v>0</v>
      </c>
      <c r="K80" s="6"/>
    </row>
    <row r="81" spans="1:13" s="4" customFormat="1" x14ac:dyDescent="0.25">
      <c r="K81" s="6"/>
    </row>
    <row r="82" spans="1:13" s="4" customFormat="1" ht="20.25" thickBot="1" x14ac:dyDescent="0.35">
      <c r="A82" s="28" t="s">
        <v>46</v>
      </c>
      <c r="B82" s="28"/>
      <c r="C82" s="28"/>
      <c r="D82" s="28"/>
      <c r="E82" s="28"/>
      <c r="F82" s="28"/>
      <c r="G82" s="29"/>
      <c r="K82" s="6"/>
    </row>
    <row r="83" spans="1:13" s="4" customFormat="1" ht="15.75" thickTop="1" x14ac:dyDescent="0.25">
      <c r="A83" s="30" t="s">
        <v>29</v>
      </c>
      <c r="B83" s="30" t="s">
        <v>47</v>
      </c>
      <c r="C83" s="30" t="s">
        <v>48</v>
      </c>
      <c r="D83" s="69" t="s">
        <v>49</v>
      </c>
      <c r="E83" s="70" t="s">
        <v>33</v>
      </c>
      <c r="F83" s="46" t="s">
        <v>39</v>
      </c>
      <c r="G83" s="33"/>
      <c r="K83" s="6"/>
    </row>
    <row r="84" spans="1:13" s="4" customFormat="1" x14ac:dyDescent="0.25">
      <c r="A84" s="35"/>
      <c r="B84" s="35"/>
      <c r="C84" s="36"/>
      <c r="D84" s="40"/>
      <c r="E84" s="40"/>
      <c r="F84" s="39"/>
      <c r="G84" s="33"/>
      <c r="K84" s="6"/>
    </row>
    <row r="85" spans="1:13" s="4" customFormat="1" x14ac:dyDescent="0.25">
      <c r="A85" s="35"/>
      <c r="B85" s="35"/>
      <c r="C85" s="36"/>
      <c r="D85" s="40"/>
      <c r="E85" s="40"/>
      <c r="F85" s="39"/>
      <c r="K85" s="6"/>
    </row>
    <row r="86" spans="1:13" s="4" customFormat="1" x14ac:dyDescent="0.25">
      <c r="A86" s="35"/>
      <c r="B86" s="35"/>
      <c r="C86" s="36"/>
      <c r="D86" s="40"/>
      <c r="E86" s="40"/>
      <c r="F86" s="39"/>
      <c r="K86" s="6"/>
    </row>
    <row r="87" spans="1:13" s="4" customFormat="1" x14ac:dyDescent="0.25">
      <c r="A87" s="72"/>
      <c r="B87" s="72"/>
      <c r="C87" s="73"/>
      <c r="D87" s="74"/>
      <c r="E87" s="74"/>
      <c r="F87" s="76"/>
      <c r="G87" s="33"/>
      <c r="K87" s="6"/>
    </row>
    <row r="88" spans="1:13" s="4" customFormat="1" x14ac:dyDescent="0.25">
      <c r="A88" s="41" t="s">
        <v>37</v>
      </c>
      <c r="B88" s="42"/>
      <c r="C88" s="42"/>
      <c r="D88" s="42"/>
      <c r="E88" s="42"/>
      <c r="F88" s="43">
        <f>SUM(F84:F87)</f>
        <v>0</v>
      </c>
      <c r="K88" s="6"/>
    </row>
    <row r="89" spans="1:13" s="4" customFormat="1" x14ac:dyDescent="0.25">
      <c r="K89" s="6"/>
    </row>
    <row r="90" spans="1:13" s="4" customFormat="1" ht="15.75" thickBot="1" x14ac:dyDescent="0.3">
      <c r="A90" s="82" t="s">
        <v>50</v>
      </c>
      <c r="B90" s="82"/>
      <c r="C90" s="82"/>
      <c r="D90" s="82"/>
      <c r="E90" s="82"/>
      <c r="F90" s="83">
        <f>G42+F50+F58+F66+F74+F80+F88</f>
        <v>0</v>
      </c>
      <c r="G90" s="84"/>
      <c r="K90" s="6"/>
    </row>
    <row r="91" spans="1:13" s="4" customFormat="1" ht="15.75" thickTop="1" x14ac:dyDescent="0.25">
      <c r="A91" s="85"/>
      <c r="B91" s="85"/>
      <c r="C91" s="85"/>
      <c r="D91" s="85"/>
      <c r="E91" s="85"/>
      <c r="F91" s="85"/>
      <c r="K91" s="6"/>
    </row>
    <row r="92" spans="1:13" s="4" customFormat="1" x14ac:dyDescent="0.25">
      <c r="K92" s="6"/>
    </row>
    <row r="93" spans="1:13" s="4" customFormat="1" ht="20.25" thickBot="1" x14ac:dyDescent="0.35">
      <c r="A93" s="28" t="s">
        <v>51</v>
      </c>
      <c r="B93" s="28"/>
      <c r="C93" s="28"/>
      <c r="D93" s="28"/>
      <c r="E93" s="28"/>
      <c r="F93" s="28"/>
      <c r="G93" s="29"/>
      <c r="K93" s="6"/>
    </row>
    <row r="94" spans="1:13" s="4" customFormat="1" ht="55.9" customHeight="1" thickTop="1" x14ac:dyDescent="0.25">
      <c r="A94" s="30" t="s">
        <v>29</v>
      </c>
      <c r="B94" s="30" t="s">
        <v>30</v>
      </c>
      <c r="C94" s="30" t="s">
        <v>31</v>
      </c>
      <c r="D94" s="69" t="s">
        <v>52</v>
      </c>
      <c r="E94" s="70" t="s">
        <v>33</v>
      </c>
      <c r="F94" s="77" t="s">
        <v>39</v>
      </c>
      <c r="G94" s="33"/>
      <c r="H94" s="86"/>
      <c r="K94" s="130" t="s">
        <v>53</v>
      </c>
      <c r="L94" s="130"/>
      <c r="M94" s="130"/>
    </row>
    <row r="95" spans="1:13" s="4" customFormat="1" x14ac:dyDescent="0.25">
      <c r="A95" s="35"/>
      <c r="B95" s="35"/>
      <c r="C95" s="36"/>
      <c r="D95" s="40"/>
      <c r="E95" s="38"/>
      <c r="F95" s="39"/>
      <c r="K95" s="6"/>
    </row>
    <row r="96" spans="1:13" s="4" customFormat="1" x14ac:dyDescent="0.25">
      <c r="A96" s="35"/>
      <c r="B96" s="35"/>
      <c r="C96" s="36"/>
      <c r="D96" s="40"/>
      <c r="E96" s="38"/>
      <c r="F96" s="39"/>
      <c r="K96" s="6"/>
    </row>
    <row r="97" spans="1:11" s="4" customFormat="1" x14ac:dyDescent="0.25">
      <c r="A97" s="35"/>
      <c r="B97" s="35"/>
      <c r="C97" s="36"/>
      <c r="D97" s="40"/>
      <c r="E97" s="38"/>
      <c r="F97" s="39"/>
      <c r="K97" s="6"/>
    </row>
    <row r="98" spans="1:11" s="4" customFormat="1" ht="19.5" x14ac:dyDescent="0.3">
      <c r="A98" s="72"/>
      <c r="B98" s="72"/>
      <c r="C98" s="73"/>
      <c r="D98" s="74"/>
      <c r="E98" s="75"/>
      <c r="F98" s="76"/>
      <c r="G98" s="29"/>
      <c r="K98" s="6"/>
    </row>
    <row r="99" spans="1:11" s="4" customFormat="1" x14ac:dyDescent="0.25">
      <c r="A99" s="41" t="s">
        <v>37</v>
      </c>
      <c r="B99" s="42"/>
      <c r="C99" s="42"/>
      <c r="D99" s="42"/>
      <c r="E99" s="42"/>
      <c r="F99" s="43">
        <f>SUM(F95:F98)</f>
        <v>0</v>
      </c>
      <c r="G99" s="33"/>
      <c r="K99" s="6"/>
    </row>
    <row r="100" spans="1:11" s="4" customFormat="1" x14ac:dyDescent="0.25">
      <c r="K100" s="6"/>
    </row>
    <row r="101" spans="1:11" s="4" customFormat="1" ht="17.25" customHeight="1" x14ac:dyDescent="0.25">
      <c r="K101" s="6"/>
    </row>
    <row r="102" spans="1:11" s="4" customFormat="1" ht="16.5" customHeight="1" thickBot="1" x14ac:dyDescent="0.35">
      <c r="A102" s="87" t="s">
        <v>54</v>
      </c>
      <c r="B102" s="28"/>
      <c r="C102" s="28"/>
      <c r="D102" s="28"/>
      <c r="E102" s="28"/>
      <c r="F102" s="88">
        <f>F90-F99</f>
        <v>0</v>
      </c>
      <c r="K102" s="6"/>
    </row>
    <row r="103" spans="1:11" s="4" customFormat="1" ht="15.75" thickTop="1" x14ac:dyDescent="0.25">
      <c r="K103" s="6"/>
    </row>
    <row r="104" spans="1:11" s="4" customFormat="1" x14ac:dyDescent="0.25">
      <c r="K104" s="6"/>
    </row>
    <row r="105" spans="1:11" s="4" customFormat="1" ht="23.25" x14ac:dyDescent="0.35">
      <c r="A105" s="89" t="s">
        <v>55</v>
      </c>
      <c r="B105" s="89"/>
      <c r="C105" s="89"/>
      <c r="D105" s="89"/>
      <c r="E105" s="89"/>
      <c r="F105" s="89"/>
      <c r="G105" s="84"/>
      <c r="K105" s="6"/>
    </row>
    <row r="106" spans="1:11" s="4" customFormat="1" ht="17.25" customHeight="1" x14ac:dyDescent="0.35">
      <c r="A106" s="59" t="s">
        <v>56</v>
      </c>
      <c r="B106" s="89"/>
      <c r="C106" s="89"/>
      <c r="D106" s="89"/>
      <c r="E106" s="89"/>
      <c r="F106" s="89"/>
      <c r="G106" s="84"/>
      <c r="K106" s="6"/>
    </row>
    <row r="107" spans="1:11" s="4" customFormat="1" ht="21" customHeight="1" thickBot="1" x14ac:dyDescent="0.35">
      <c r="A107" s="28" t="s">
        <v>57</v>
      </c>
      <c r="B107" s="28"/>
      <c r="C107" s="28"/>
      <c r="D107" s="28"/>
      <c r="E107" s="28"/>
      <c r="F107" s="28"/>
      <c r="G107" s="29"/>
      <c r="K107" s="6"/>
    </row>
    <row r="108" spans="1:11" s="4" customFormat="1" ht="15.75" thickTop="1" x14ac:dyDescent="0.25">
      <c r="A108" s="30" t="s">
        <v>29</v>
      </c>
      <c r="B108" s="30" t="s">
        <v>30</v>
      </c>
      <c r="C108" s="30" t="s">
        <v>31</v>
      </c>
      <c r="D108" s="90" t="s">
        <v>58</v>
      </c>
      <c r="E108" s="90" t="s">
        <v>33</v>
      </c>
      <c r="F108" s="32" t="s">
        <v>39</v>
      </c>
      <c r="G108" s="33"/>
      <c r="K108" s="6"/>
    </row>
    <row r="109" spans="1:11" s="4" customFormat="1" ht="16.5" customHeight="1" x14ac:dyDescent="0.3">
      <c r="A109" s="35"/>
      <c r="B109" s="91"/>
      <c r="C109" s="92"/>
      <c r="D109" s="93" t="s">
        <v>59</v>
      </c>
      <c r="E109" s="94"/>
      <c r="F109" s="95"/>
      <c r="G109" s="29"/>
      <c r="K109" s="6"/>
    </row>
    <row r="110" spans="1:11" s="4" customFormat="1" x14ac:dyDescent="0.25">
      <c r="A110" s="91"/>
      <c r="B110" s="91"/>
      <c r="C110" s="92"/>
      <c r="D110" s="93" t="s">
        <v>60</v>
      </c>
      <c r="E110" s="94"/>
      <c r="F110" s="95"/>
      <c r="K110" s="6"/>
    </row>
    <row r="111" spans="1:11" s="4" customFormat="1" x14ac:dyDescent="0.25">
      <c r="A111" s="96"/>
      <c r="B111" s="96"/>
      <c r="C111" s="97"/>
      <c r="D111" s="98"/>
      <c r="E111" s="99"/>
      <c r="F111" s="100"/>
      <c r="K111" s="6"/>
    </row>
    <row r="112" spans="1:11" s="4" customFormat="1" x14ac:dyDescent="0.25">
      <c r="A112" s="101"/>
      <c r="B112" s="101"/>
      <c r="C112" s="102"/>
      <c r="D112" s="103"/>
      <c r="E112" s="104"/>
      <c r="F112" s="105"/>
      <c r="K112" s="6"/>
    </row>
    <row r="113" spans="1:11" s="4" customFormat="1" x14ac:dyDescent="0.25">
      <c r="A113" s="106" t="s">
        <v>37</v>
      </c>
      <c r="B113" s="107"/>
      <c r="C113" s="107"/>
      <c r="D113" s="107"/>
      <c r="E113" s="107"/>
      <c r="F113" s="108">
        <f>SUM(F109:F112)</f>
        <v>0</v>
      </c>
      <c r="G113" s="44"/>
      <c r="K113" s="6"/>
    </row>
    <row r="114" spans="1:11" s="4" customFormat="1" x14ac:dyDescent="0.25">
      <c r="K114" s="6"/>
    </row>
    <row r="115" spans="1:11" s="4" customFormat="1" ht="27" customHeight="1" thickBot="1" x14ac:dyDescent="0.35">
      <c r="A115" s="28" t="s">
        <v>61</v>
      </c>
      <c r="B115" s="28"/>
      <c r="C115" s="28"/>
      <c r="D115" s="28"/>
      <c r="E115" s="28"/>
      <c r="F115" s="28"/>
      <c r="G115" s="109"/>
      <c r="K115" s="6"/>
    </row>
    <row r="116" spans="1:11" s="4" customFormat="1" ht="15.75" thickTop="1" x14ac:dyDescent="0.25">
      <c r="A116" s="30" t="s">
        <v>29</v>
      </c>
      <c r="B116" s="30" t="s">
        <v>30</v>
      </c>
      <c r="C116" s="30" t="s">
        <v>31</v>
      </c>
      <c r="D116" s="90" t="s">
        <v>58</v>
      </c>
      <c r="E116" s="90" t="s">
        <v>33</v>
      </c>
      <c r="F116" s="77" t="s">
        <v>39</v>
      </c>
      <c r="G116" s="33"/>
      <c r="K116" s="6"/>
    </row>
    <row r="117" spans="1:11" s="4" customFormat="1" x14ac:dyDescent="0.25">
      <c r="A117" s="96"/>
      <c r="B117" s="96"/>
      <c r="C117" s="97"/>
      <c r="D117" s="110"/>
      <c r="E117" s="111"/>
      <c r="F117" s="100"/>
      <c r="K117" s="6"/>
    </row>
    <row r="118" spans="1:11" s="4" customFormat="1" x14ac:dyDescent="0.25">
      <c r="A118" s="35"/>
      <c r="B118" s="35"/>
      <c r="C118" s="36"/>
      <c r="D118" s="40"/>
      <c r="E118" s="38"/>
      <c r="F118" s="112"/>
      <c r="K118" s="6"/>
    </row>
    <row r="119" spans="1:11" s="4" customFormat="1" x14ac:dyDescent="0.25">
      <c r="A119" s="35"/>
      <c r="B119" s="35"/>
      <c r="C119" s="36"/>
      <c r="D119" s="40"/>
      <c r="E119" s="38"/>
      <c r="F119" s="112"/>
      <c r="K119" s="6"/>
    </row>
    <row r="120" spans="1:11" s="4" customFormat="1" x14ac:dyDescent="0.25">
      <c r="A120" s="35"/>
      <c r="B120" s="35"/>
      <c r="C120" s="36"/>
      <c r="D120" s="40"/>
      <c r="E120" s="38"/>
      <c r="F120" s="112"/>
      <c r="K120" s="6"/>
    </row>
    <row r="121" spans="1:11" s="4" customFormat="1" x14ac:dyDescent="0.25">
      <c r="A121" s="41" t="s">
        <v>37</v>
      </c>
      <c r="B121" s="42"/>
      <c r="C121" s="42"/>
      <c r="D121" s="42"/>
      <c r="E121" s="42"/>
      <c r="F121" s="113">
        <f>SUM(F117:F120)</f>
        <v>0</v>
      </c>
      <c r="G121" s="44"/>
      <c r="H121" s="84"/>
      <c r="K121" s="6"/>
    </row>
    <row r="122" spans="1:11" s="4" customFormat="1" x14ac:dyDescent="0.25">
      <c r="K122" s="6"/>
    </row>
    <row r="123" spans="1:11" s="4" customFormat="1" ht="29.25" customHeight="1" thickBot="1" x14ac:dyDescent="0.35">
      <c r="A123" s="28" t="s">
        <v>62</v>
      </c>
      <c r="B123" s="28"/>
      <c r="C123" s="28"/>
      <c r="D123" s="28"/>
      <c r="E123" s="28"/>
      <c r="F123" s="28"/>
      <c r="G123" s="109"/>
      <c r="H123" s="29"/>
      <c r="K123" s="6"/>
    </row>
    <row r="124" spans="1:11" s="4" customFormat="1" ht="15.75" thickTop="1" x14ac:dyDescent="0.25">
      <c r="A124" s="30" t="s">
        <v>29</v>
      </c>
      <c r="B124" s="30" t="s">
        <v>30</v>
      </c>
      <c r="C124" s="30" t="s">
        <v>31</v>
      </c>
      <c r="D124" s="30" t="s">
        <v>58</v>
      </c>
      <c r="E124" s="30" t="s">
        <v>33</v>
      </c>
      <c r="F124" s="77" t="s">
        <v>39</v>
      </c>
      <c r="G124" s="33"/>
      <c r="K124" s="6"/>
    </row>
    <row r="125" spans="1:11" s="4" customFormat="1" x14ac:dyDescent="0.25">
      <c r="A125" s="114"/>
      <c r="B125" s="114"/>
      <c r="C125" s="114"/>
      <c r="D125" s="93" t="s">
        <v>63</v>
      </c>
      <c r="E125" s="94"/>
      <c r="F125" s="115"/>
      <c r="K125" s="6"/>
    </row>
    <row r="126" spans="1:11" s="4" customFormat="1" x14ac:dyDescent="0.25">
      <c r="A126" s="96"/>
      <c r="B126" s="96"/>
      <c r="C126" s="97"/>
      <c r="D126" s="98"/>
      <c r="E126" s="6"/>
      <c r="F126" s="116"/>
      <c r="K126" s="6"/>
    </row>
    <row r="127" spans="1:11" s="4" customFormat="1" x14ac:dyDescent="0.25">
      <c r="A127" s="35"/>
      <c r="B127" s="35"/>
      <c r="C127" s="36"/>
      <c r="D127" s="40"/>
      <c r="E127" s="38"/>
      <c r="F127" s="117"/>
      <c r="K127" s="6"/>
    </row>
    <row r="128" spans="1:11" s="4" customFormat="1" x14ac:dyDescent="0.25">
      <c r="A128" s="35"/>
      <c r="B128" s="35"/>
      <c r="C128" s="36"/>
      <c r="D128" s="40"/>
      <c r="E128" s="38"/>
      <c r="F128" s="117"/>
      <c r="K128" s="6"/>
    </row>
    <row r="129" spans="1:11" s="4" customFormat="1" x14ac:dyDescent="0.25">
      <c r="A129" s="41" t="s">
        <v>37</v>
      </c>
      <c r="B129" s="42"/>
      <c r="C129" s="42"/>
      <c r="D129" s="42"/>
      <c r="E129" s="42"/>
      <c r="F129" s="113">
        <f>SUM(F125:F128)</f>
        <v>0</v>
      </c>
      <c r="G129" s="44"/>
      <c r="K129" s="6"/>
    </row>
    <row r="130" spans="1:11" s="4" customFormat="1" ht="15.75" thickBot="1" x14ac:dyDescent="0.3">
      <c r="K130" s="6"/>
    </row>
    <row r="131" spans="1:11" s="4" customFormat="1" ht="21.75" thickBot="1" x14ac:dyDescent="0.4">
      <c r="A131" s="118" t="s">
        <v>64</v>
      </c>
      <c r="B131" s="119"/>
      <c r="C131" s="119"/>
      <c r="D131" s="119"/>
      <c r="E131" s="119"/>
      <c r="F131" s="120">
        <f>0.7*F102</f>
        <v>0</v>
      </c>
      <c r="G131" s="44"/>
      <c r="K131" s="6"/>
    </row>
    <row r="132" spans="1:11" s="4" customFormat="1" x14ac:dyDescent="0.25">
      <c r="K132" s="6"/>
    </row>
    <row r="133" spans="1:11" s="4" customFormat="1" ht="20.25" thickBot="1" x14ac:dyDescent="0.35">
      <c r="A133" s="28" t="s">
        <v>65</v>
      </c>
      <c r="B133" s="28"/>
      <c r="C133" s="28"/>
      <c r="D133" s="28"/>
      <c r="E133" s="28"/>
      <c r="F133" s="121">
        <f>F131+F129+F121+F113</f>
        <v>0</v>
      </c>
      <c r="G133" s="84"/>
      <c r="K133" s="6"/>
    </row>
    <row r="134" spans="1:11" s="4" customFormat="1" ht="15.75" thickTop="1" x14ac:dyDescent="0.25">
      <c r="K134" s="6"/>
    </row>
    <row r="135" spans="1:11" s="4" customFormat="1" x14ac:dyDescent="0.25">
      <c r="K135" s="6"/>
    </row>
    <row r="136" spans="1:11" s="4" customFormat="1" ht="27" customHeight="1" thickBot="1" x14ac:dyDescent="0.35">
      <c r="A136" s="122" t="s">
        <v>66</v>
      </c>
      <c r="B136" s="28"/>
      <c r="C136" s="28"/>
      <c r="D136" s="28"/>
      <c r="E136" s="28"/>
      <c r="F136" s="28"/>
      <c r="G136" s="84"/>
      <c r="K136" s="6"/>
    </row>
    <row r="137" spans="1:11" s="4" customFormat="1" ht="20.25" thickTop="1" x14ac:dyDescent="0.3">
      <c r="A137" s="123"/>
      <c r="B137" s="123"/>
      <c r="C137" s="123"/>
      <c r="D137" s="124" t="s">
        <v>67</v>
      </c>
      <c r="E137" s="124"/>
      <c r="F137" s="123"/>
      <c r="K137" s="6"/>
    </row>
    <row r="138" spans="1:11" s="4" customFormat="1" x14ac:dyDescent="0.25">
      <c r="K138" s="6"/>
    </row>
    <row r="139" spans="1:11" s="4" customFormat="1" x14ac:dyDescent="0.25">
      <c r="K139" s="6"/>
    </row>
    <row r="140" spans="1:11" s="4" customFormat="1" x14ac:dyDescent="0.25">
      <c r="A140" s="125" t="s">
        <v>68</v>
      </c>
      <c r="B140"/>
      <c r="K140" s="6"/>
    </row>
    <row r="141" spans="1:11" s="4" customFormat="1" ht="16.149999999999999" customHeight="1" x14ac:dyDescent="0.25">
      <c r="A141" s="126"/>
      <c r="B141"/>
      <c r="K141" s="6"/>
    </row>
    <row r="142" spans="1:11" s="4" customFormat="1" ht="25.9" customHeight="1" x14ac:dyDescent="0.25">
      <c r="A142" s="126" t="s">
        <v>69</v>
      </c>
      <c r="B142"/>
      <c r="K142" s="6"/>
    </row>
    <row r="143" spans="1:11" ht="25.9" customHeight="1" x14ac:dyDescent="0.25">
      <c r="A143" s="126" t="s">
        <v>70</v>
      </c>
    </row>
    <row r="144" spans="1:11" ht="25.9" customHeight="1" x14ac:dyDescent="0.25">
      <c r="A144" s="126" t="s">
        <v>71</v>
      </c>
    </row>
    <row r="145" spans="1:8" ht="25.9" customHeight="1" x14ac:dyDescent="0.25">
      <c r="A145" s="126" t="s">
        <v>72</v>
      </c>
    </row>
    <row r="146" spans="1:8" ht="25.9" customHeight="1" x14ac:dyDescent="0.25">
      <c r="A146" s="126" t="s">
        <v>73</v>
      </c>
    </row>
    <row r="147" spans="1:8" ht="25.9" customHeight="1" x14ac:dyDescent="0.25">
      <c r="A147" s="126"/>
    </row>
    <row r="148" spans="1:8" ht="25.9" customHeight="1" x14ac:dyDescent="0.25">
      <c r="A148" s="127" t="s">
        <v>74</v>
      </c>
    </row>
    <row r="149" spans="1:8" ht="25.9" customHeight="1" x14ac:dyDescent="0.25">
      <c r="A149" s="127" t="s">
        <v>75</v>
      </c>
    </row>
    <row r="150" spans="1:8" ht="25.9" customHeight="1" x14ac:dyDescent="0.25">
      <c r="A150" s="127" t="s">
        <v>76</v>
      </c>
    </row>
    <row r="151" spans="1:8" ht="25.9" customHeight="1" x14ac:dyDescent="0.25">
      <c r="A151" s="127" t="s">
        <v>77</v>
      </c>
    </row>
    <row r="152" spans="1:8" ht="25.9" customHeight="1" x14ac:dyDescent="0.25">
      <c r="A152" s="127" t="s">
        <v>78</v>
      </c>
    </row>
    <row r="153" spans="1:8" ht="25.9" customHeight="1" x14ac:dyDescent="0.25">
      <c r="A153" s="127" t="s">
        <v>79</v>
      </c>
    </row>
    <row r="154" spans="1:8" ht="25.9" customHeight="1" x14ac:dyDescent="0.25">
      <c r="B154" s="126" t="s">
        <v>80</v>
      </c>
    </row>
    <row r="155" spans="1:8" ht="39.6" customHeight="1" x14ac:dyDescent="0.25">
      <c r="B155" s="131" t="s">
        <v>81</v>
      </c>
      <c r="C155" s="131"/>
      <c r="D155" s="131"/>
      <c r="E155" s="131"/>
      <c r="F155" s="131"/>
      <c r="G155" s="131"/>
      <c r="H155" s="131"/>
    </row>
    <row r="156" spans="1:8" ht="25.9" customHeight="1" x14ac:dyDescent="0.25">
      <c r="A156" s="127" t="s">
        <v>82</v>
      </c>
    </row>
    <row r="157" spans="1:8" ht="25.9" customHeight="1" x14ac:dyDescent="0.25">
      <c r="A157" s="127" t="s">
        <v>83</v>
      </c>
    </row>
    <row r="158" spans="1:8" ht="25.9" customHeight="1" x14ac:dyDescent="0.25">
      <c r="A158" s="127" t="s">
        <v>84</v>
      </c>
    </row>
  </sheetData>
  <mergeCells count="16">
    <mergeCell ref="G3:H3"/>
    <mergeCell ref="G4:H4"/>
    <mergeCell ref="K4:N4"/>
    <mergeCell ref="G5:H5"/>
    <mergeCell ref="A6:E6"/>
    <mergeCell ref="F6:H6"/>
    <mergeCell ref="A34:H34"/>
    <mergeCell ref="K37:M37"/>
    <mergeCell ref="K94:M94"/>
    <mergeCell ref="B155:H155"/>
    <mergeCell ref="A7:H7"/>
    <mergeCell ref="A8:H8"/>
    <mergeCell ref="B18:E18"/>
    <mergeCell ref="A19:F19"/>
    <mergeCell ref="A21:F21"/>
    <mergeCell ref="A30:G32"/>
  </mergeCells>
  <pageMargins left="0.7" right="0.7" top="0.75" bottom="0.75" header="0.3" footer="0.3"/>
  <pageSetup paperSize="9" scale="59" orientation="landscape" r:id="rId1"/>
  <rowBreaks count="5" manualBreakCount="5">
    <brk id="17" max="7" man="1"/>
    <brk id="33" max="7" man="1"/>
    <brk id="67" max="7" man="1"/>
    <brk id="104" max="7" man="1"/>
    <brk id="138" max="7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Taul1</vt:lpstr>
      <vt:lpstr>Taul1!Tulostusalue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Kipinoinen Marika Lapin liitto</dc:creator>
  <cp:lastModifiedBy>Jenny Katila</cp:lastModifiedBy>
  <dcterms:created xsi:type="dcterms:W3CDTF">2022-08-19T11:27:20Z</dcterms:created>
  <dcterms:modified xsi:type="dcterms:W3CDTF">2022-08-23T11:56:40Z</dcterms:modified>
</cp:coreProperties>
</file>